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utaka-bb\Desktop\滋賀陸協\2023年鑑\"/>
    </mc:Choice>
  </mc:AlternateContent>
  <bookViews>
    <workbookView xWindow="0" yWindow="0" windowWidth="20490" windowHeight="7770"/>
  </bookViews>
  <sheets>
    <sheet name="手順" sheetId="3" r:id="rId1"/>
    <sheet name="春季陸上記録会" sheetId="6" r:id="rId2"/>
    <sheet name="県小学生陸上競技交流大会" sheetId="1" r:id="rId3"/>
    <sheet name="秋季陸上記録会 " sheetId="11" r:id="rId4"/>
    <sheet name="小学生記録会 " sheetId="10" r:id="rId5"/>
    <sheet name="協会記録会" sheetId="8" r:id="rId6"/>
    <sheet name="1000m記録会" sheetId="12" r:id="rId7"/>
  </sheets>
  <definedNames>
    <definedName name="_xlnm.Print_Area" localSheetId="6">'1000m記録会'!A1:G43</definedName>
    <definedName name="_xlnm.Print_Area" localSheetId="5">協会記録会!A1:G43</definedName>
    <definedName name="_xlnm.Print_Area" localSheetId="2">県小学生陸上競技交流大会!A1:G51</definedName>
    <definedName name="_xlnm.Print_Area" localSheetId="0">手順!A1:N42</definedName>
    <definedName name="_xlnm.Print_Area" localSheetId="3">'秋季陸上記録会 '!A1:G61</definedName>
    <definedName name="_xlnm.Print_Area" localSheetId="1">春季陸上記録会!A1:G67</definedName>
    <definedName name="_xlnm.Print_Area" localSheetId="4">'小学生記録会 '!A1:G61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2" l="1"/>
  <c r="K4" i="10"/>
  <c r="K4" i="8"/>
  <c r="J11" i="6"/>
  <c r="J4" i="6"/>
  <c r="J3" i="6"/>
  <c r="M4" i="12"/>
  <c r="L4" i="12"/>
  <c r="M3" i="12"/>
  <c r="L3" i="12"/>
  <c r="K3" i="12"/>
  <c r="N3" i="12" s="1"/>
  <c r="M4" i="8"/>
  <c r="L4" i="8"/>
  <c r="M3" i="8"/>
  <c r="L3" i="8"/>
  <c r="K3" i="8"/>
  <c r="M4" i="10"/>
  <c r="L4" i="10"/>
  <c r="M3" i="10"/>
  <c r="L3" i="10"/>
  <c r="K3" i="10"/>
  <c r="M11" i="11"/>
  <c r="L11" i="11"/>
  <c r="K11" i="11"/>
  <c r="J11" i="11"/>
  <c r="M10" i="11"/>
  <c r="M9" i="11"/>
  <c r="L4" i="11"/>
  <c r="K4" i="11"/>
  <c r="J4" i="11"/>
  <c r="L3" i="11"/>
  <c r="K3" i="11"/>
  <c r="J3" i="11"/>
  <c r="M11" i="1"/>
  <c r="L11" i="1"/>
  <c r="K11" i="1"/>
  <c r="J11" i="1"/>
  <c r="M10" i="1"/>
  <c r="M9" i="1"/>
  <c r="L4" i="1"/>
  <c r="K4" i="1"/>
  <c r="J4" i="1"/>
  <c r="L3" i="1"/>
  <c r="K3" i="1"/>
  <c r="J3" i="1"/>
  <c r="L11" i="6"/>
  <c r="K11" i="6"/>
  <c r="M10" i="6"/>
  <c r="M9" i="6"/>
  <c r="L4" i="6"/>
  <c r="K4" i="6"/>
  <c r="L3" i="6"/>
  <c r="K3" i="6"/>
  <c r="M11" i="3"/>
  <c r="L11" i="3"/>
  <c r="K11" i="3"/>
  <c r="J11" i="3"/>
  <c r="M10" i="3"/>
  <c r="M9" i="3"/>
  <c r="L5" i="3"/>
  <c r="L4" i="3"/>
  <c r="K4" i="3"/>
  <c r="K5" i="3" s="1"/>
  <c r="J4" i="3"/>
  <c r="M4" i="3" s="1"/>
  <c r="M5" i="3" s="1"/>
  <c r="F2" i="3" s="1"/>
  <c r="E9" i="3" s="1"/>
  <c r="M3" i="3"/>
  <c r="L3" i="3"/>
  <c r="K3" i="3"/>
  <c r="J3" i="3"/>
  <c r="J5" i="3" l="1"/>
  <c r="N4" i="10"/>
  <c r="M3" i="11"/>
  <c r="J5" i="11"/>
  <c r="K5" i="11"/>
  <c r="L5" i="11"/>
  <c r="N4" i="12"/>
  <c r="N5" i="12" s="1"/>
  <c r="F2" i="12" s="1"/>
  <c r="E9" i="12" s="1"/>
  <c r="K5" i="12"/>
  <c r="L5" i="12"/>
  <c r="M5" i="12"/>
  <c r="K5" i="10"/>
  <c r="L5" i="10"/>
  <c r="M5" i="10"/>
  <c r="N4" i="8"/>
  <c r="M5" i="8"/>
  <c r="L5" i="8"/>
  <c r="K5" i="8"/>
  <c r="N3" i="8"/>
  <c r="N3" i="10"/>
  <c r="M4" i="11"/>
  <c r="M5" i="11" s="1"/>
  <c r="F2" i="11" s="1"/>
  <c r="E9" i="11" s="1"/>
  <c r="M4" i="1"/>
  <c r="J5" i="1"/>
  <c r="K5" i="1"/>
  <c r="L5" i="1"/>
  <c r="M3" i="1"/>
  <c r="M11" i="6"/>
  <c r="J5" i="6"/>
  <c r="M4" i="6"/>
  <c r="M3" i="6"/>
  <c r="L5" i="6"/>
  <c r="K5" i="6"/>
  <c r="N5" i="10" l="1"/>
  <c r="F2" i="10" s="1"/>
  <c r="E9" i="10" s="1"/>
  <c r="M5" i="1"/>
  <c r="F2" i="1" s="1"/>
  <c r="E9" i="1" s="1"/>
  <c r="N5" i="8"/>
  <c r="F2" i="8" s="1"/>
  <c r="E9" i="8" s="1"/>
  <c r="M5" i="6"/>
  <c r="F2" i="6" s="1"/>
  <c r="E9" i="6" s="1"/>
</calcChain>
</file>

<file path=xl/comments1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charset val="1"/>
          </rPr>
          <t>とよ伊勢:</t>
        </r>
        <r>
          <rPr>
            <sz val="9"/>
            <color indexed="81"/>
            <rFont val="Tahoma"/>
            <charset val="1"/>
          </rPr>
          <t>滋賀銀行</t>
        </r>
      </text>
    </comment>
  </commentList>
</comments>
</file>

<file path=xl/sharedStrings.xml><?xml version="1.0" encoding="utf-8"?>
<sst xmlns="http://schemas.openxmlformats.org/spreadsheetml/2006/main" count="719" uniqueCount="72">
  <si>
    <t>性別</t>
  </si>
  <si>
    <t>学年</t>
  </si>
  <si>
    <t>種目</t>
  </si>
  <si>
    <t>所属</t>
  </si>
  <si>
    <t>氏名</t>
  </si>
  <si>
    <t>ゼッケン</t>
  </si>
  <si>
    <t>男</t>
  </si>
  <si>
    <t>びわこ陸上クラブ</t>
  </si>
  <si>
    <t>琵琶　一郎</t>
  </si>
  <si>
    <t>びわこ陸上クラブA</t>
  </si>
  <si>
    <t>琵琶　四郎</t>
  </si>
  <si>
    <t>女</t>
  </si>
  <si>
    <t>琵琶　一子</t>
  </si>
  <si>
    <t>琵琶　二子</t>
  </si>
  <si>
    <t>琵琶　三子</t>
  </si>
  <si>
    <t>琵琶　四子</t>
  </si>
  <si>
    <t>チーム名</t>
  </si>
  <si>
    <t>※各チーム必ず１名は協力ください。</t>
  </si>
  <si>
    <t>跳躍又は競技者係です</t>
  </si>
  <si>
    <t>連絡先　メールアドレス</t>
  </si>
  <si>
    <t>琵琶　二郎</t>
  </si>
  <si>
    <t>琵琶　三郎</t>
  </si>
  <si>
    <t>４年</t>
  </si>
  <si>
    <t>５年</t>
  </si>
  <si>
    <t>６年</t>
  </si>
  <si>
    <t>男子（人）</t>
  </si>
  <si>
    <t>女子（人）</t>
  </si>
  <si>
    <t>A</t>
  </si>
  <si>
    <t>B</t>
  </si>
  <si>
    <t>人</t>
  </si>
  <si>
    <t>備考</t>
  </si>
  <si>
    <t>合計</t>
  </si>
  <si>
    <t>代表者名</t>
  </si>
  <si>
    <t>当日常時連絡可能な指導者名</t>
  </si>
  <si>
    <t>連絡先　携帯電話</t>
  </si>
  <si>
    <t>連絡先　FAX</t>
  </si>
  <si>
    <t>お手伝い可能な方　　</t>
  </si>
  <si>
    <t>４×１００　混合リレー</t>
  </si>
  <si>
    <t>４年生　走り幅跳び</t>
  </si>
  <si>
    <t>混合リレーＡチーム</t>
  </si>
  <si>
    <t>琵琶　五郎</t>
  </si>
  <si>
    <t>琵琶　六郎</t>
  </si>
  <si>
    <t>琵琶　七郎</t>
  </si>
  <si>
    <t>琵琶　八郎</t>
  </si>
  <si>
    <t>琵琶　九郎</t>
  </si>
  <si>
    <t>琵琶　五子</t>
  </si>
  <si>
    <t>※個人種目の参加人数</t>
  </si>
  <si>
    <t>※リレーのみの参加人数</t>
  </si>
  <si>
    <t>コンバインドＡ</t>
  </si>
  <si>
    <t>コンバインドＢ</t>
  </si>
  <si>
    <t>４×１００　リレー</t>
  </si>
  <si>
    <t>走り幅跳び</t>
  </si>
  <si>
    <t>走り高跳び</t>
  </si>
  <si>
    <t>ジャベリックボール投げ</t>
  </si>
  <si>
    <t>80mH</t>
  </si>
  <si>
    <t>○○○大会申込一覧</t>
  </si>
  <si>
    <t>Ａチーム</t>
  </si>
  <si>
    <t>Ｂチーム</t>
  </si>
  <si>
    <t>混合チーム</t>
  </si>
  <si>
    <t>参加費振込銀行名</t>
  </si>
  <si>
    <t>振込人名義</t>
  </si>
  <si>
    <t>振込期日</t>
  </si>
  <si>
    <t>滋賀銀行</t>
  </si>
  <si>
    <t>ゆうちょ銀行</t>
  </si>
  <si>
    <t>振込金額</t>
  </si>
  <si>
    <t>SGH文スポ杯　2023年度県小学生春季陸上記録会</t>
    <phoneticPr fontId="22"/>
  </si>
  <si>
    <t>第39回県小学生陸上競技交流大会</t>
    <phoneticPr fontId="1"/>
  </si>
  <si>
    <t>SGH文スポ杯　2023年度県小学生秋季陸上記録会</t>
    <phoneticPr fontId="22"/>
  </si>
  <si>
    <t>第5回　滋賀陸上競技協会記録会</t>
    <phoneticPr fontId="22"/>
  </si>
  <si>
    <t>SGH文スポ杯　2023年度県小学生1000m記録会</t>
    <phoneticPr fontId="22"/>
  </si>
  <si>
    <t>2023度県小学生陸上記録会</t>
    <phoneticPr fontId="22"/>
  </si>
  <si>
    <t>種目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</si>
</sst>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176" formatCode="yyyy&quot;年&quot;m&quot;月&quot;d&quot;日&quot;;@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0" fillId="33" borderId="0" xfId="0" applyFill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35" borderId="0" xfId="0" applyFill="1">
      <alignment vertical="center"/>
    </xf>
    <xf numFmtId="0" fontId="0" fillId="35" borderId="0" xfId="0" applyFill="1" applyAlignment="1">
      <alignment horizontal="center" vertical="center" shrinkToFit="1"/>
    </xf>
    <xf numFmtId="0" fontId="0" fillId="0" borderId="0" xfId="0" applyAlignment="1"/>
    <xf numFmtId="0" fontId="0" fillId="36" borderId="1" xfId="0" applyFill="1" applyBorder="1" applyAlignment="1">
      <alignment horizontal="center" vertical="center"/>
    </xf>
    <xf numFmtId="0" fontId="0" fillId="34" borderId="0" xfId="0" applyFill="1" applyAlignment="1">
      <alignment horizontal="center" vertical="center" shrinkToFit="1"/>
    </xf>
    <xf numFmtId="0" fontId="11" fillId="34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37" borderId="1" xfId="0" applyFill="1" applyBorder="1" applyAlignment="1">
      <alignment vertical="center" shrinkToFit="1"/>
    </xf>
    <xf numFmtId="0" fontId="0" fillId="38" borderId="1" xfId="0" applyFill="1" applyBorder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0" fillId="39" borderId="1" xfId="0" applyFill="1" applyBorder="1" applyAlignment="1">
      <alignment vertical="center" shrinkToFit="1"/>
    </xf>
    <xf numFmtId="0" fontId="0" fillId="39" borderId="0" xfId="0" applyFill="1" applyAlignment="1">
      <alignment horizontal="center" vertical="center" shrinkToFit="1"/>
    </xf>
    <xf numFmtId="0" fontId="0" fillId="39" borderId="0" xfId="0" applyFill="1">
      <alignment vertical="center"/>
    </xf>
    <xf numFmtId="0" fontId="24" fillId="39" borderId="1" xfId="0" applyFont="1" applyFill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left" vertical="center" shrinkToFit="1"/>
    </xf>
    <xf numFmtId="14" fontId="29" fillId="0" borderId="13" xfId="0" applyNumberFormat="1" applyFont="1" applyBorder="1">
      <alignment vertical="center"/>
    </xf>
    <xf numFmtId="0" fontId="30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7" fillId="0" borderId="1" xfId="0" applyFont="1" applyBorder="1" applyAlignment="1">
      <alignment horizontal="center" vertical="center" shrinkToFit="1"/>
    </xf>
    <xf numFmtId="0" fontId="29" fillId="39" borderId="1" xfId="0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right" vertical="center" shrinkToFit="1"/>
    </xf>
    <xf numFmtId="0" fontId="0" fillId="39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0" fillId="39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15" fillId="35" borderId="0" xfId="0" applyFont="1" applyFill="1">
      <alignment vertical="center"/>
    </xf>
    <xf numFmtId="0" fontId="21" fillId="0" borderId="0" xfId="0" applyFont="1" applyAlignment="1">
      <alignment horizontal="center" vertical="center" shrinkToFit="1"/>
    </xf>
    <xf numFmtId="42" fontId="26" fillId="0" borderId="11" xfId="0" applyNumberFormat="1" applyFont="1" applyBorder="1" applyAlignment="1">
      <alignment vertical="center" shrinkToFit="1"/>
    </xf>
    <xf numFmtId="42" fontId="0" fillId="0" borderId="12" xfId="0" applyNumberFormat="1" applyBorder="1" applyAlignment="1">
      <alignment vertical="center" shrinkToFit="1"/>
    </xf>
    <xf numFmtId="0" fontId="25" fillId="0" borderId="0" xfId="0" applyFont="1" applyAlignment="1">
      <alignment horizontal="center" vertical="center"/>
    </xf>
    <xf numFmtId="0" fontId="15" fillId="39" borderId="0" xfId="0" applyFont="1" applyFill="1">
      <alignment vertical="center"/>
    </xf>
    <xf numFmtId="0" fontId="27" fillId="0" borderId="0" xfId="0" applyFont="1" applyAlignment="1">
      <alignment horizontal="center" vertical="center" shrinkToFit="1"/>
    </xf>
    <xf numFmtId="0" fontId="23" fillId="39" borderId="1" xfId="0" applyFont="1" applyFill="1" applyBorder="1" applyAlignment="1">
      <alignment vertical="center" shrinkToFit="1"/>
    </xf>
    <xf numFmtId="42" fontId="27" fillId="0" borderId="11" xfId="0" applyNumberFormat="1" applyFont="1" applyBorder="1" applyAlignment="1">
      <alignment vertical="center" shrinkToFit="1"/>
    </xf>
    <xf numFmtId="42" fontId="23" fillId="0" borderId="12" xfId="0" applyNumberFormat="1" applyFont="1" applyBorder="1" applyAlignment="1">
      <alignment vertical="center" shrinkToFit="1"/>
    </xf>
    <xf numFmtId="0" fontId="0" fillId="39" borderId="14" xfId="0" applyFill="1" applyBorder="1" applyAlignment="1">
      <alignment horizontal="center" vertical="center"/>
    </xf>
    <xf numFmtId="0" fontId="0" fillId="39" borderId="15" xfId="0" applyFill="1" applyBorder="1" applyAlignment="1">
      <alignment horizontal="center" vertical="center"/>
    </xf>
    <xf numFmtId="0" fontId="27" fillId="0" borderId="0" xfId="0" applyFont="1" applyAlignment="1">
      <alignment horizontal="righ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66FFFF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447675</xdr:rowOff>
    </xdr:from>
    <xdr:to>
      <xdr:col>6</xdr:col>
      <xdr:colOff>0</xdr:colOff>
      <xdr:row>2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610350" y="447675"/>
          <a:ext cx="1323975" cy="438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542925</xdr:colOff>
      <xdr:row>0</xdr:row>
      <xdr:rowOff>400050</xdr:rowOff>
    </xdr:from>
    <xdr:to>
      <xdr:col>13</xdr:col>
      <xdr:colOff>142875</xdr:colOff>
      <xdr:row>5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9315450" y="400050"/>
          <a:ext cx="3829050" cy="1047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0</xdr:row>
      <xdr:rowOff>95250</xdr:rowOff>
    </xdr:from>
    <xdr:to>
      <xdr:col>12</xdr:col>
      <xdr:colOff>28575</xdr:colOff>
      <xdr:row>2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 flipH="1">
          <a:off x="11791950" y="95250"/>
          <a:ext cx="600075" cy="7620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95250</xdr:rowOff>
    </xdr:from>
    <xdr:to>
      <xdr:col>12</xdr:col>
      <xdr:colOff>28575</xdr:colOff>
      <xdr:row>1</xdr:row>
      <xdr:rowOff>123825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 flipH="1">
          <a:off x="7934325" y="95250"/>
          <a:ext cx="4457700" cy="5715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0</xdr:row>
      <xdr:rowOff>95250</xdr:rowOff>
    </xdr:from>
    <xdr:to>
      <xdr:col>13</xdr:col>
      <xdr:colOff>381000</xdr:colOff>
      <xdr:row>0</xdr:row>
      <xdr:rowOff>390525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20450" y="95250"/>
          <a:ext cx="2162175" cy="295275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+mj-ea"/>
              <a:ea typeface="+mj-ea"/>
            </a:rPr>
            <a:t>自動で入ります！</a:t>
          </a:r>
        </a:p>
      </xdr:txBody>
    </xdr:sp>
    <xdr:clientData/>
  </xdr:twoCellAnchor>
  <xdr:twoCellAnchor>
    <xdr:from>
      <xdr:col>10</xdr:col>
      <xdr:colOff>142875</xdr:colOff>
      <xdr:row>9</xdr:row>
      <xdr:rowOff>142875</xdr:rowOff>
    </xdr:from>
    <xdr:to>
      <xdr:col>10</xdr:col>
      <xdr:colOff>400050</xdr:colOff>
      <xdr:row>11</xdr:row>
      <xdr:rowOff>152400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 flipH="1" flipV="1">
          <a:off x="11229975" y="2124075"/>
          <a:ext cx="257175" cy="3333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11</xdr:row>
      <xdr:rowOff>114300</xdr:rowOff>
    </xdr:from>
    <xdr:to>
      <xdr:col>13</xdr:col>
      <xdr:colOff>285750</xdr:colOff>
      <xdr:row>16</xdr:row>
      <xdr:rowOff>123825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9344025" y="2419350"/>
          <a:ext cx="3943350" cy="81915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個人種目には出場なし、リレーのみの参加の選手がいる場合は。セル黄色部分を手入力してください。</a:t>
          </a:r>
        </a:p>
      </xdr:txBody>
    </xdr:sp>
    <xdr:clientData/>
  </xdr:twoCellAnchor>
  <xdr:twoCellAnchor>
    <xdr:from>
      <xdr:col>6</xdr:col>
      <xdr:colOff>542925</xdr:colOff>
      <xdr:row>22</xdr:row>
      <xdr:rowOff>43815</xdr:rowOff>
    </xdr:from>
    <xdr:to>
      <xdr:col>13</xdr:col>
      <xdr:colOff>428625</xdr:colOff>
      <xdr:row>37</xdr:row>
      <xdr:rowOff>43815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6242685" y="4234815"/>
          <a:ext cx="3543300" cy="2514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【</a:t>
          </a:r>
          <a:r>
            <a:rPr kumimoji="1" lang="ja-JP" altLang="en-US" sz="1400" b="1"/>
            <a:t>注意事項</a:t>
          </a:r>
          <a:r>
            <a:rPr kumimoji="1" lang="en-US" altLang="ja-JP" sz="1400" b="1"/>
            <a:t>】</a:t>
          </a:r>
        </a:p>
        <a:p>
          <a:pPr algn="l"/>
          <a:r>
            <a:rPr kumimoji="1" lang="ja-JP" altLang="en-US" sz="1400" b="1"/>
            <a:t>・フォームは、変えないこと</a:t>
          </a:r>
          <a:endParaRPr kumimoji="1" lang="en-US" altLang="ja-JP" sz="1400" b="1"/>
        </a:p>
        <a:p>
          <a:pPr algn="l"/>
          <a:r>
            <a:rPr kumimoji="1" lang="ja-JP" altLang="en-US" sz="1400" b="1" u="sng">
              <a:solidFill>
                <a:srgbClr val="FF0000"/>
              </a:solidFill>
            </a:rPr>
            <a:t>・姓と名の間は、全角１文字分あけること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400" b="1"/>
            <a:t>・ゼッケンは、登録ナンバーを記入すること</a:t>
          </a:r>
          <a:endParaRPr kumimoji="1" lang="en-US" altLang="ja-JP" sz="1400" b="1"/>
        </a:p>
        <a:p>
          <a:pPr algn="l"/>
          <a:r>
            <a:rPr kumimoji="1" lang="ja-JP" altLang="en-US" sz="1400" b="1"/>
            <a:t>・文字等は、そのままプログラムに記載するので正確に記入すること</a:t>
          </a:r>
          <a:endParaRPr kumimoji="1" lang="en-US" altLang="ja-JP" sz="1400" b="1"/>
        </a:p>
        <a:p>
          <a:pPr algn="l"/>
          <a:r>
            <a:rPr kumimoji="1" lang="ja-JP" altLang="en-US" sz="1400" b="1" u="sng">
              <a:solidFill>
                <a:srgbClr val="FF0000"/>
              </a:solidFill>
            </a:rPr>
            <a:t>・参加費振込については、銀行名、期日（半角英数で西暦</a:t>
          </a:r>
          <a:r>
            <a:rPr kumimoji="1" lang="en-US" altLang="ja-JP" sz="1400" b="1" u="sng">
              <a:solidFill>
                <a:srgbClr val="FF0000"/>
              </a:solidFill>
            </a:rPr>
            <a:t>/</a:t>
          </a:r>
          <a:r>
            <a:rPr kumimoji="1" lang="ja-JP" altLang="en-US" sz="1400" b="1" u="sng">
              <a:solidFill>
                <a:srgbClr val="FF0000"/>
              </a:solidFill>
            </a:rPr>
            <a:t>月</a:t>
          </a:r>
          <a:r>
            <a:rPr kumimoji="1" lang="en-US" altLang="ja-JP" sz="1400" b="1" u="sng">
              <a:solidFill>
                <a:srgbClr val="FF0000"/>
              </a:solidFill>
            </a:rPr>
            <a:t>/</a:t>
          </a:r>
          <a:r>
            <a:rPr kumimoji="1" lang="ja-JP" altLang="en-US" sz="1400" b="1" u="sng">
              <a:solidFill>
                <a:srgbClr val="FF0000"/>
              </a:solidFill>
            </a:rPr>
            <a:t>日）を入力すること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・ファイル名は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○○○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に自チーム名を入れて保存しエントリーすること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504825</xdr:colOff>
      <xdr:row>17</xdr:row>
      <xdr:rowOff>57150</xdr:rowOff>
    </xdr:from>
    <xdr:to>
      <xdr:col>13</xdr:col>
      <xdr:colOff>419100</xdr:colOff>
      <xdr:row>22</xdr:row>
      <xdr:rowOff>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8439150" y="3333750"/>
          <a:ext cx="4981575" cy="752475"/>
        </a:xfrm>
        <a:prstGeom prst="rect">
          <a:avLst/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行を挿入する場合は、計算式の関係で青色塗りつぶし部分から「行挿入」をしてください。</a:t>
          </a:r>
        </a:p>
      </xdr:txBody>
    </xdr:sp>
    <xdr:clientData/>
  </xdr:twoCellAnchor>
  <xdr:twoCellAnchor>
    <xdr:from>
      <xdr:col>4</xdr:col>
      <xdr:colOff>38100</xdr:colOff>
      <xdr:row>15</xdr:row>
      <xdr:rowOff>152400</xdr:rowOff>
    </xdr:from>
    <xdr:to>
      <xdr:col>6</xdr:col>
      <xdr:colOff>504825</xdr:colOff>
      <xdr:row>19</xdr:row>
      <xdr:rowOff>114300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 flipH="1" flipV="1">
          <a:off x="5172075" y="3105150"/>
          <a:ext cx="3267075" cy="609600"/>
        </a:xfrm>
        <a:prstGeom prst="straightConnector1">
          <a:avLst/>
        </a:prstGeom>
        <a:ln w="2857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19</xdr:row>
      <xdr:rowOff>114300</xdr:rowOff>
    </xdr:from>
    <xdr:to>
      <xdr:col>6</xdr:col>
      <xdr:colOff>504825</xdr:colOff>
      <xdr:row>24</xdr:row>
      <xdr:rowOff>19050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 flipH="1">
          <a:off x="5200650" y="3714750"/>
          <a:ext cx="3238500" cy="714375"/>
        </a:xfrm>
        <a:prstGeom prst="straightConnector1">
          <a:avLst/>
        </a:prstGeom>
        <a:ln w="2857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0</xdr:colOff>
      <xdr:row>9</xdr:row>
      <xdr:rowOff>152400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5133975" y="1666875"/>
          <a:ext cx="1971675" cy="4667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0</xdr:row>
      <xdr:rowOff>238125</xdr:rowOff>
    </xdr:from>
    <xdr:to>
      <xdr:col>10</xdr:col>
      <xdr:colOff>133350</xdr:colOff>
      <xdr:row>8</xdr:row>
      <xdr:rowOff>152400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 flipH="1">
          <a:off x="7105650" y="238125"/>
          <a:ext cx="4114800" cy="17335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0</xdr:row>
      <xdr:rowOff>47625</xdr:rowOff>
    </xdr:from>
    <xdr:to>
      <xdr:col>4</xdr:col>
      <xdr:colOff>1143000</xdr:colOff>
      <xdr:row>1</xdr:row>
      <xdr:rowOff>152400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171450" y="47625"/>
          <a:ext cx="4659630" cy="6381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昨年度、入力ミスが目立ちました。エントリー前に複数の目で確認し</a:t>
          </a:r>
          <a:r>
            <a:rPr kumimoji="1" lang="ja-JP" altLang="en-US" sz="1400" b="1" u="dbl"/>
            <a:t>、</a:t>
          </a:r>
          <a:r>
            <a:rPr kumimoji="1" lang="ja-JP" altLang="en-US" sz="1400" b="1" u="sng"/>
            <a:t>振込等</a:t>
          </a:r>
          <a:r>
            <a:rPr kumimoji="1" lang="ja-JP" altLang="en-US" sz="1400" b="1"/>
            <a:t>も記入してからエントリーしてください！</a:t>
          </a:r>
        </a:p>
      </xdr:txBody>
    </xdr:sp>
    <xdr:clientData/>
  </xdr:twoCellAnchor>
  <xdr:twoCellAnchor>
    <xdr:from>
      <xdr:col>1</xdr:col>
      <xdr:colOff>0</xdr:colOff>
      <xdr:row>6</xdr:row>
      <xdr:rowOff>106680</xdr:rowOff>
    </xdr:from>
    <xdr:to>
      <xdr:col>3</xdr:col>
      <xdr:colOff>1569720</xdr:colOff>
      <xdr:row>10</xdr:row>
      <xdr:rowOff>68580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234EA430-4014-4B2A-9D32-2F8B4291BD0E}"/>
            </a:ext>
          </a:extLst>
        </xdr:cNvPr>
        <xdr:cNvSpPr/>
      </xdr:nvSpPr>
      <xdr:spPr>
        <a:xfrm>
          <a:off x="320040" y="1615440"/>
          <a:ext cx="3307080" cy="632460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678180</xdr:colOff>
      <xdr:row>1</xdr:row>
      <xdr:rowOff>30480</xdr:rowOff>
    </xdr:from>
    <xdr:to>
      <xdr:col>2</xdr:col>
      <xdr:colOff>998220</xdr:colOff>
      <xdr:row>6</xdr:row>
      <xdr:rowOff>135255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xmlns="" id="{E01A7825-347A-48F2-914A-183EEE6E71A8}"/>
            </a:ext>
          </a:extLst>
        </xdr:cNvPr>
        <xdr:cNvCxnSpPr/>
      </xdr:nvCxnSpPr>
      <xdr:spPr>
        <a:xfrm>
          <a:off x="1318260" y="563880"/>
          <a:ext cx="320040" cy="1080135"/>
        </a:xfrm>
        <a:prstGeom prst="straightConnector1">
          <a:avLst/>
        </a:prstGeom>
        <a:ln w="571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62"/>
  <sheetViews>
    <sheetView tabSelected="1" view="pageBreakPreview" zoomScaleNormal="100" zoomScaleSheetLayoutView="100" workbookViewId="0">
      <selection activeCell="Q10" sqref="Q10"/>
    </sheetView>
  </sheetViews>
  <sheetFormatPr defaultRowHeight="13.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3" ht="42" customHeight="1">
      <c r="A1" s="43" t="s">
        <v>55</v>
      </c>
      <c r="B1" s="43"/>
      <c r="C1" s="43"/>
      <c r="D1" s="43"/>
      <c r="E1" s="43"/>
      <c r="F1" s="43"/>
      <c r="G1" s="43"/>
      <c r="I1" s="16" t="s">
        <v>46</v>
      </c>
    </row>
    <row r="2" spans="1:13" ht="24" customHeight="1">
      <c r="A2" s="3"/>
      <c r="B2" s="44" t="s">
        <v>16</v>
      </c>
      <c r="C2" s="44"/>
      <c r="D2" s="45"/>
      <c r="E2" s="45"/>
      <c r="F2" s="12">
        <f>M5+M11</f>
        <v>14</v>
      </c>
      <c r="G2" s="12" t="s">
        <v>29</v>
      </c>
      <c r="I2" s="40"/>
      <c r="J2" s="40" t="s">
        <v>22</v>
      </c>
      <c r="K2" s="40" t="s">
        <v>23</v>
      </c>
      <c r="L2" s="40" t="s">
        <v>24</v>
      </c>
      <c r="M2" s="40" t="s">
        <v>31</v>
      </c>
    </row>
    <row r="3" spans="1:13">
      <c r="A3" s="3"/>
      <c r="B3" s="44" t="s">
        <v>32</v>
      </c>
      <c r="C3" s="44"/>
      <c r="D3" s="11"/>
      <c r="E3" s="27" t="s">
        <v>34</v>
      </c>
      <c r="F3" s="46"/>
      <c r="G3" s="46"/>
      <c r="I3" s="40" t="s">
        <v>25</v>
      </c>
      <c r="J3" s="2">
        <f>COUNTIF(B13:B21,"4")</f>
        <v>2</v>
      </c>
      <c r="K3" s="2">
        <f>COUNTIF(B13:B21,"5")</f>
        <v>3</v>
      </c>
      <c r="L3" s="2">
        <f>COUNTIF(B13:B21,"6")</f>
        <v>4</v>
      </c>
      <c r="M3" s="2">
        <f>SUM(J3:L3)</f>
        <v>9</v>
      </c>
    </row>
    <row r="4" spans="1:13">
      <c r="A4" s="3"/>
      <c r="B4" s="44" t="s">
        <v>19</v>
      </c>
      <c r="C4" s="44"/>
      <c r="D4" s="10"/>
      <c r="E4" s="27" t="s">
        <v>35</v>
      </c>
      <c r="F4" s="46"/>
      <c r="G4" s="46"/>
      <c r="I4" s="40" t="s">
        <v>26</v>
      </c>
      <c r="J4" s="2">
        <f>COUNTIF(B23:B27,"4")</f>
        <v>1</v>
      </c>
      <c r="K4" s="2">
        <f>COUNTIF(B23:B27,"5")</f>
        <v>2</v>
      </c>
      <c r="L4" s="2">
        <f>COUNTIF(B23:B27,"6")</f>
        <v>2</v>
      </c>
      <c r="M4" s="2">
        <f>SUM(J4:L4)</f>
        <v>5</v>
      </c>
    </row>
    <row r="5" spans="1:13">
      <c r="A5" s="3"/>
      <c r="B5" s="44" t="s">
        <v>33</v>
      </c>
      <c r="C5" s="44"/>
      <c r="D5" s="10"/>
      <c r="E5" s="27" t="s">
        <v>34</v>
      </c>
      <c r="F5" s="47"/>
      <c r="G5" s="45"/>
      <c r="I5" s="40" t="s">
        <v>31</v>
      </c>
      <c r="J5" s="2">
        <f>SUM(J3:J4)</f>
        <v>3</v>
      </c>
      <c r="K5" s="2">
        <f>SUM(K3:K4)</f>
        <v>5</v>
      </c>
      <c r="L5" s="2">
        <f>SUM(L3:L4)</f>
        <v>6</v>
      </c>
      <c r="M5" s="2">
        <f>SUM(M3:M4)</f>
        <v>14</v>
      </c>
    </row>
    <row r="6" spans="1:13">
      <c r="A6" s="3"/>
      <c r="B6" s="44" t="s">
        <v>36</v>
      </c>
      <c r="C6" s="44"/>
      <c r="D6" s="11"/>
      <c r="E6" s="27" t="s">
        <v>34</v>
      </c>
      <c r="F6" s="46"/>
      <c r="G6" s="46"/>
    </row>
    <row r="7" spans="1:13">
      <c r="A7" s="3"/>
      <c r="B7" s="3"/>
      <c r="C7" s="49" t="s">
        <v>17</v>
      </c>
      <c r="D7" s="49"/>
      <c r="E7" s="5" t="s">
        <v>18</v>
      </c>
      <c r="F7" s="3"/>
      <c r="G7" s="3"/>
      <c r="I7" s="7" t="s">
        <v>47</v>
      </c>
      <c r="J7" s="4"/>
      <c r="K7" s="4"/>
    </row>
    <row r="8" spans="1:13">
      <c r="A8" s="3"/>
      <c r="B8" s="44" t="s">
        <v>59</v>
      </c>
      <c r="C8" s="44"/>
      <c r="D8" s="26"/>
      <c r="E8" s="30" t="s">
        <v>64</v>
      </c>
      <c r="F8" s="3"/>
      <c r="G8" s="3"/>
      <c r="I8" s="40"/>
      <c r="J8" s="40" t="s">
        <v>22</v>
      </c>
      <c r="K8" s="40" t="s">
        <v>23</v>
      </c>
      <c r="L8" s="40" t="s">
        <v>24</v>
      </c>
      <c r="M8" s="40" t="s">
        <v>31</v>
      </c>
    </row>
    <row r="9" spans="1:13">
      <c r="A9" s="3"/>
      <c r="B9" s="44" t="s">
        <v>61</v>
      </c>
      <c r="C9" s="44"/>
      <c r="D9" s="31">
        <v>44652</v>
      </c>
      <c r="E9" s="50">
        <f>400*F2</f>
        <v>5600</v>
      </c>
      <c r="F9" s="3"/>
      <c r="G9" s="3"/>
      <c r="I9" s="40" t="s">
        <v>25</v>
      </c>
      <c r="J9" s="17">
        <v>0</v>
      </c>
      <c r="K9" s="17">
        <v>0</v>
      </c>
      <c r="L9" s="17">
        <v>0</v>
      </c>
      <c r="M9" s="2">
        <f>SUM(J9:L9)</f>
        <v>0</v>
      </c>
    </row>
    <row r="10" spans="1:13">
      <c r="A10" s="3"/>
      <c r="B10" s="44" t="s">
        <v>60</v>
      </c>
      <c r="C10" s="44"/>
      <c r="D10" s="26"/>
      <c r="E10" s="51"/>
      <c r="F10" s="3"/>
      <c r="G10" s="3"/>
      <c r="I10" s="40" t="s">
        <v>26</v>
      </c>
      <c r="J10" s="17">
        <v>0</v>
      </c>
      <c r="K10" s="17">
        <v>0</v>
      </c>
      <c r="L10" s="17">
        <v>0</v>
      </c>
      <c r="M10" s="2">
        <f>SUM(J10:L10)</f>
        <v>0</v>
      </c>
    </row>
    <row r="11" spans="1:13">
      <c r="A11" s="3"/>
      <c r="B11" s="3"/>
      <c r="C11" s="23"/>
      <c r="D11" s="23"/>
      <c r="E11" s="5"/>
      <c r="F11" s="3"/>
      <c r="G11" s="3"/>
      <c r="I11" s="40" t="s">
        <v>31</v>
      </c>
      <c r="J11" s="2">
        <f>SUM(J9:J10)</f>
        <v>0</v>
      </c>
      <c r="K11" s="2">
        <f>SUM(K9:K10)</f>
        <v>0</v>
      </c>
      <c r="L11" s="2">
        <f>SUM(L9:L10)</f>
        <v>0</v>
      </c>
      <c r="M11" s="2">
        <f>SUM(M9:M10)</f>
        <v>0</v>
      </c>
    </row>
    <row r="12" spans="1:13">
      <c r="A12" s="6" t="s">
        <v>0</v>
      </c>
      <c r="B12" s="6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30</v>
      </c>
    </row>
    <row r="13" spans="1:13">
      <c r="A13" s="8" t="s">
        <v>6</v>
      </c>
      <c r="B13" s="8">
        <v>6</v>
      </c>
      <c r="C13" s="8">
        <v>100</v>
      </c>
      <c r="D13" s="8" t="s">
        <v>7</v>
      </c>
      <c r="E13" s="8" t="s">
        <v>8</v>
      </c>
      <c r="F13" s="8">
        <v>1001</v>
      </c>
      <c r="G13" s="8"/>
    </row>
    <row r="14" spans="1:13">
      <c r="A14" s="8" t="s">
        <v>6</v>
      </c>
      <c r="B14" s="8">
        <v>6</v>
      </c>
      <c r="C14" s="8" t="s">
        <v>53</v>
      </c>
      <c r="D14" s="18" t="s">
        <v>7</v>
      </c>
      <c r="E14" s="8" t="s">
        <v>20</v>
      </c>
      <c r="F14" s="8">
        <v>1002</v>
      </c>
      <c r="G14" s="8"/>
    </row>
    <row r="15" spans="1:13">
      <c r="A15" s="8" t="s">
        <v>6</v>
      </c>
      <c r="B15" s="8">
        <v>6</v>
      </c>
      <c r="C15" s="8" t="s">
        <v>52</v>
      </c>
      <c r="D15" s="18" t="s">
        <v>7</v>
      </c>
      <c r="E15" s="8" t="s">
        <v>21</v>
      </c>
      <c r="F15" s="8">
        <v>1003</v>
      </c>
      <c r="G15" s="8"/>
    </row>
    <row r="16" spans="1:13">
      <c r="A16" s="8" t="s">
        <v>6</v>
      </c>
      <c r="B16" s="8">
        <v>6</v>
      </c>
      <c r="C16" s="8" t="s">
        <v>54</v>
      </c>
      <c r="D16" s="18" t="s">
        <v>7</v>
      </c>
      <c r="E16" s="8" t="s">
        <v>10</v>
      </c>
      <c r="F16" s="8">
        <v>1004</v>
      </c>
      <c r="G16" s="8"/>
    </row>
    <row r="17" spans="1:7">
      <c r="A17" s="8" t="s">
        <v>6</v>
      </c>
      <c r="B17" s="8">
        <v>5</v>
      </c>
      <c r="C17" s="8">
        <v>1000</v>
      </c>
      <c r="D17" s="18" t="s">
        <v>7</v>
      </c>
      <c r="E17" s="8" t="s">
        <v>40</v>
      </c>
      <c r="F17" s="8">
        <v>1005</v>
      </c>
      <c r="G17" s="8"/>
    </row>
    <row r="18" spans="1:7">
      <c r="A18" s="8" t="s">
        <v>6</v>
      </c>
      <c r="B18" s="8">
        <v>5</v>
      </c>
      <c r="C18" s="8">
        <v>100</v>
      </c>
      <c r="D18" s="18" t="s">
        <v>7</v>
      </c>
      <c r="E18" s="8" t="s">
        <v>41</v>
      </c>
      <c r="F18" s="8">
        <v>1006</v>
      </c>
      <c r="G18" s="8"/>
    </row>
    <row r="19" spans="1:7">
      <c r="A19" s="8" t="s">
        <v>6</v>
      </c>
      <c r="B19" s="8">
        <v>5</v>
      </c>
      <c r="C19" s="8" t="s">
        <v>51</v>
      </c>
      <c r="D19" s="18" t="s">
        <v>7</v>
      </c>
      <c r="E19" s="8" t="s">
        <v>42</v>
      </c>
      <c r="F19" s="8">
        <v>1007</v>
      </c>
      <c r="G19" s="8"/>
    </row>
    <row r="20" spans="1:7">
      <c r="A20" s="8" t="s">
        <v>6</v>
      </c>
      <c r="B20" s="8">
        <v>4</v>
      </c>
      <c r="C20" s="8">
        <v>100</v>
      </c>
      <c r="D20" s="18" t="s">
        <v>7</v>
      </c>
      <c r="E20" s="8" t="s">
        <v>43</v>
      </c>
      <c r="F20" s="8">
        <v>1008</v>
      </c>
      <c r="G20" s="8"/>
    </row>
    <row r="21" spans="1:7">
      <c r="A21" s="8" t="s">
        <v>6</v>
      </c>
      <c r="B21" s="8">
        <v>4</v>
      </c>
      <c r="C21" s="8">
        <v>100</v>
      </c>
      <c r="D21" s="8" t="s">
        <v>9</v>
      </c>
      <c r="E21" s="8" t="s">
        <v>44</v>
      </c>
      <c r="F21" s="8">
        <v>1009</v>
      </c>
      <c r="G21" s="8"/>
    </row>
    <row r="22" spans="1:7">
      <c r="A22" s="6" t="s">
        <v>0</v>
      </c>
      <c r="B22" s="6" t="s">
        <v>1</v>
      </c>
      <c r="C22" s="6" t="s">
        <v>2</v>
      </c>
      <c r="D22" s="6" t="s">
        <v>3</v>
      </c>
      <c r="E22" s="6" t="s">
        <v>4</v>
      </c>
      <c r="F22" s="6" t="s">
        <v>5</v>
      </c>
      <c r="G22" s="6" t="s">
        <v>30</v>
      </c>
    </row>
    <row r="23" spans="1:7">
      <c r="A23" s="9" t="s">
        <v>11</v>
      </c>
      <c r="B23" s="8">
        <v>6</v>
      </c>
      <c r="C23" s="8">
        <v>100</v>
      </c>
      <c r="D23" s="9" t="s">
        <v>7</v>
      </c>
      <c r="E23" s="9" t="s">
        <v>12</v>
      </c>
      <c r="F23" s="9">
        <v>1001</v>
      </c>
      <c r="G23" s="9"/>
    </row>
    <row r="24" spans="1:7">
      <c r="A24" s="9" t="s">
        <v>11</v>
      </c>
      <c r="B24" s="8">
        <v>6</v>
      </c>
      <c r="C24" s="8" t="s">
        <v>51</v>
      </c>
      <c r="D24" s="19" t="s">
        <v>7</v>
      </c>
      <c r="E24" s="9" t="s">
        <v>13</v>
      </c>
      <c r="F24" s="9">
        <v>1002</v>
      </c>
      <c r="G24" s="9"/>
    </row>
    <row r="25" spans="1:7">
      <c r="A25" s="9" t="s">
        <v>11</v>
      </c>
      <c r="B25" s="8">
        <v>5</v>
      </c>
      <c r="C25" s="8" t="s">
        <v>52</v>
      </c>
      <c r="D25" s="19" t="s">
        <v>7</v>
      </c>
      <c r="E25" s="9" t="s">
        <v>14</v>
      </c>
      <c r="F25" s="9">
        <v>1003</v>
      </c>
      <c r="G25" s="9"/>
    </row>
    <row r="26" spans="1:7">
      <c r="A26" s="9" t="s">
        <v>11</v>
      </c>
      <c r="B26" s="8">
        <v>5</v>
      </c>
      <c r="C26" s="8" t="s">
        <v>54</v>
      </c>
      <c r="D26" s="19" t="s">
        <v>7</v>
      </c>
      <c r="E26" s="9" t="s">
        <v>15</v>
      </c>
      <c r="F26" s="9">
        <v>1004</v>
      </c>
      <c r="G26" s="9"/>
    </row>
    <row r="27" spans="1:7">
      <c r="A27" s="9" t="s">
        <v>11</v>
      </c>
      <c r="B27" s="8">
        <v>4</v>
      </c>
      <c r="C27" s="8">
        <v>1000</v>
      </c>
      <c r="D27" s="9" t="s">
        <v>7</v>
      </c>
      <c r="E27" s="9" t="s">
        <v>45</v>
      </c>
      <c r="F27" s="9">
        <v>1005</v>
      </c>
      <c r="G27" s="9"/>
    </row>
    <row r="28" spans="1:7">
      <c r="A28" s="48" t="s">
        <v>37</v>
      </c>
      <c r="B28" s="48"/>
      <c r="C28" s="48"/>
      <c r="D28" s="14"/>
      <c r="E28" s="14"/>
      <c r="F28" s="14"/>
      <c r="G28" s="14"/>
    </row>
    <row r="29" spans="1:7">
      <c r="A29" s="15" t="s">
        <v>0</v>
      </c>
      <c r="B29" s="15" t="s">
        <v>1</v>
      </c>
      <c r="C29" s="15" t="s">
        <v>2</v>
      </c>
      <c r="D29" s="15" t="s">
        <v>3</v>
      </c>
      <c r="E29" s="15" t="s">
        <v>4</v>
      </c>
      <c r="F29" s="15" t="s">
        <v>5</v>
      </c>
      <c r="G29" s="15" t="s">
        <v>30</v>
      </c>
    </row>
    <row r="30" spans="1:7">
      <c r="A30" s="13" t="s">
        <v>6</v>
      </c>
      <c r="B30" s="8">
        <v>6</v>
      </c>
      <c r="C30" s="13" t="s">
        <v>56</v>
      </c>
      <c r="D30" s="8" t="s">
        <v>7</v>
      </c>
      <c r="E30" s="8" t="s">
        <v>8</v>
      </c>
      <c r="F30" s="8">
        <v>1001</v>
      </c>
      <c r="G30" s="8"/>
    </row>
    <row r="31" spans="1:7">
      <c r="A31" s="13" t="s">
        <v>6</v>
      </c>
      <c r="B31" s="8">
        <v>6</v>
      </c>
      <c r="C31" s="13" t="s">
        <v>56</v>
      </c>
      <c r="D31" s="8" t="s">
        <v>7</v>
      </c>
      <c r="E31" s="8" t="s">
        <v>20</v>
      </c>
      <c r="F31" s="8">
        <v>1002</v>
      </c>
      <c r="G31" s="8"/>
    </row>
    <row r="32" spans="1:7">
      <c r="A32" s="13" t="s">
        <v>6</v>
      </c>
      <c r="B32" s="8">
        <v>6</v>
      </c>
      <c r="C32" s="13" t="s">
        <v>56</v>
      </c>
      <c r="D32" s="8" t="s">
        <v>7</v>
      </c>
      <c r="E32" s="8" t="s">
        <v>21</v>
      </c>
      <c r="F32" s="8">
        <v>1003</v>
      </c>
      <c r="G32" s="8"/>
    </row>
    <row r="33" spans="1:7">
      <c r="A33" s="13" t="s">
        <v>6</v>
      </c>
      <c r="B33" s="13">
        <v>6</v>
      </c>
      <c r="C33" s="13" t="s">
        <v>56</v>
      </c>
      <c r="D33" s="13" t="s">
        <v>7</v>
      </c>
      <c r="E33" s="8" t="s">
        <v>41</v>
      </c>
      <c r="F33" s="8">
        <v>1006</v>
      </c>
      <c r="G33" s="9"/>
    </row>
    <row r="34" spans="1:7">
      <c r="A34" s="9" t="s">
        <v>11</v>
      </c>
      <c r="B34" s="9">
        <v>6</v>
      </c>
      <c r="C34" s="9" t="s">
        <v>56</v>
      </c>
      <c r="D34" s="9" t="s">
        <v>7</v>
      </c>
      <c r="E34" s="9" t="s">
        <v>13</v>
      </c>
      <c r="F34" s="9">
        <v>1002</v>
      </c>
      <c r="G34" s="9"/>
    </row>
    <row r="35" spans="1:7">
      <c r="A35" s="9" t="s">
        <v>11</v>
      </c>
      <c r="B35" s="9">
        <v>5</v>
      </c>
      <c r="C35" s="9" t="s">
        <v>56</v>
      </c>
      <c r="D35" s="9" t="s">
        <v>7</v>
      </c>
      <c r="E35" s="9" t="s">
        <v>14</v>
      </c>
      <c r="F35" s="9">
        <v>1003</v>
      </c>
      <c r="G35" s="9"/>
    </row>
    <row r="36" spans="1:7">
      <c r="A36" s="9" t="s">
        <v>11</v>
      </c>
      <c r="B36" s="9">
        <v>6</v>
      </c>
      <c r="C36" s="9" t="s">
        <v>56</v>
      </c>
      <c r="D36" s="9" t="s">
        <v>7</v>
      </c>
      <c r="E36" s="9" t="s">
        <v>12</v>
      </c>
      <c r="F36" s="9">
        <v>1001</v>
      </c>
      <c r="G36" s="8"/>
    </row>
    <row r="37" spans="1:7">
      <c r="A37" s="9" t="s">
        <v>11</v>
      </c>
      <c r="B37" s="9">
        <v>5</v>
      </c>
      <c r="C37" s="9" t="s">
        <v>56</v>
      </c>
      <c r="D37" s="9" t="s">
        <v>7</v>
      </c>
      <c r="E37" s="9" t="s">
        <v>15</v>
      </c>
      <c r="F37" s="9">
        <v>1004</v>
      </c>
      <c r="G37" s="8"/>
    </row>
    <row r="38" spans="1:7">
      <c r="A38" s="13"/>
      <c r="B38" s="9"/>
      <c r="C38" s="9"/>
      <c r="D38" s="9"/>
      <c r="E38" s="9"/>
      <c r="F38" s="9"/>
      <c r="G38" s="8"/>
    </row>
    <row r="39" spans="1:7">
      <c r="A39" s="9"/>
      <c r="B39" s="8"/>
      <c r="C39" s="9"/>
      <c r="D39" s="9"/>
      <c r="E39" s="9"/>
      <c r="F39" s="9"/>
      <c r="G39" s="8"/>
    </row>
    <row r="40" spans="1:7">
      <c r="A40" s="9"/>
      <c r="B40" s="8"/>
      <c r="C40" s="9"/>
      <c r="D40" s="9"/>
      <c r="E40" s="9"/>
      <c r="F40" s="9"/>
      <c r="G40" s="8"/>
    </row>
    <row r="41" spans="1:7">
      <c r="A41" s="9"/>
      <c r="B41" s="8"/>
      <c r="C41" s="9"/>
      <c r="D41" s="20"/>
      <c r="E41" s="20"/>
      <c r="F41" s="20"/>
      <c r="G41" s="4"/>
    </row>
    <row r="42" spans="1:7">
      <c r="A42" s="9"/>
      <c r="C42" s="9"/>
    </row>
    <row r="43" spans="1:7">
      <c r="C43" s="9"/>
    </row>
    <row r="44" spans="1:7">
      <c r="C44" s="9"/>
    </row>
    <row r="50" spans="1:2">
      <c r="A50" s="7">
        <v>4</v>
      </c>
      <c r="B50" s="7">
        <v>100</v>
      </c>
    </row>
    <row r="51" spans="1:2">
      <c r="A51" s="7">
        <v>5</v>
      </c>
      <c r="B51" s="7" t="s">
        <v>54</v>
      </c>
    </row>
    <row r="52" spans="1:2">
      <c r="A52" s="7">
        <v>6</v>
      </c>
      <c r="B52" s="25">
        <v>1000</v>
      </c>
    </row>
    <row r="53" spans="1:2">
      <c r="A53" s="7" t="s">
        <v>27</v>
      </c>
      <c r="B53" s="7" t="s">
        <v>51</v>
      </c>
    </row>
    <row r="54" spans="1:2">
      <c r="A54" s="7" t="s">
        <v>28</v>
      </c>
      <c r="B54" s="7" t="s">
        <v>52</v>
      </c>
    </row>
    <row r="55" spans="1:2">
      <c r="A55" s="7"/>
      <c r="B55" s="7" t="s">
        <v>53</v>
      </c>
    </row>
    <row r="56" spans="1:2">
      <c r="A56" s="7"/>
      <c r="B56" s="7" t="s">
        <v>56</v>
      </c>
    </row>
    <row r="57" spans="1:2">
      <c r="A57" s="7"/>
      <c r="B57" s="7"/>
    </row>
    <row r="58" spans="1:2">
      <c r="A58" s="7"/>
    </row>
    <row r="59" spans="1:2">
      <c r="A59" s="7"/>
    </row>
    <row r="60" spans="1:2">
      <c r="A60" s="7"/>
    </row>
    <row r="61" spans="1:2">
      <c r="A61" s="7" t="s">
        <v>6</v>
      </c>
    </row>
    <row r="62" spans="1:2">
      <c r="A62" s="7" t="s">
        <v>11</v>
      </c>
    </row>
  </sheetData>
  <sheetProtection sheet="1" objects="1" scenarios="1"/>
  <mergeCells count="17">
    <mergeCell ref="A28:C28"/>
    <mergeCell ref="C7:D7"/>
    <mergeCell ref="B8:C8"/>
    <mergeCell ref="B9:C9"/>
    <mergeCell ref="E9:E10"/>
    <mergeCell ref="B10:C10"/>
    <mergeCell ref="B4:C4"/>
    <mergeCell ref="F4:G4"/>
    <mergeCell ref="B5:C5"/>
    <mergeCell ref="F5:G5"/>
    <mergeCell ref="B6:C6"/>
    <mergeCell ref="F6:G6"/>
    <mergeCell ref="A1:G1"/>
    <mergeCell ref="B2:C2"/>
    <mergeCell ref="D2:E2"/>
    <mergeCell ref="B3:C3"/>
    <mergeCell ref="F3:G3"/>
  </mergeCells>
  <phoneticPr fontId="22"/>
  <dataValidations count="6">
    <dataValidation type="list" allowBlank="1" showInputMessage="1" showErrorMessage="1" sqref="C30:C41">
      <formula1>$B$56:$B$57</formula1>
    </dataValidation>
    <dataValidation type="list" allowBlank="1" showInputMessage="1" showErrorMessage="1" sqref="B23:B27 B13:B21 B30:B41">
      <formula1>$A$50:$A$52</formula1>
    </dataValidation>
    <dataValidation type="list" allowBlank="1" showInputMessage="1" showErrorMessage="1" sqref="A23:A27 A13:A21 A30:A42">
      <formula1>$A$61:$A$62</formula1>
    </dataValidation>
    <dataValidation type="list" allowBlank="1" showInputMessage="1" showErrorMessage="1" sqref="C42:C44">
      <formula1>$B$50:$B$56</formula1>
    </dataValidation>
    <dataValidation type="list" allowBlank="1" showInputMessage="1" showErrorMessage="1" sqref="D8">
      <formula1>#REF!</formula1>
    </dataValidation>
    <dataValidation type="list" allowBlank="1" showInputMessage="1" showErrorMessage="1" sqref="C13:C21 C23:C27">
      <formula1>$B$50:$B$55</formula1>
    </dataValidation>
  </dataValidations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88"/>
  <sheetViews>
    <sheetView zoomScaleNormal="100" zoomScaleSheetLayoutView="100" workbookViewId="0">
      <selection activeCell="H22" sqref="H22"/>
    </sheetView>
  </sheetViews>
  <sheetFormatPr defaultRowHeight="13.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3" ht="42" customHeight="1">
      <c r="A1" s="52" t="s">
        <v>65</v>
      </c>
      <c r="B1" s="52"/>
      <c r="C1" s="52"/>
      <c r="D1" s="52"/>
      <c r="E1" s="52"/>
      <c r="F1" s="52"/>
      <c r="G1" s="52"/>
      <c r="I1" s="16" t="s">
        <v>46</v>
      </c>
    </row>
    <row r="2" spans="1:13" ht="24" customHeight="1">
      <c r="A2" s="3"/>
      <c r="B2" s="44" t="s">
        <v>16</v>
      </c>
      <c r="C2" s="44"/>
      <c r="D2" s="45"/>
      <c r="E2" s="45"/>
      <c r="F2" s="41">
        <f>M5+M11</f>
        <v>0</v>
      </c>
      <c r="G2" s="42" t="s">
        <v>29</v>
      </c>
      <c r="I2" s="40"/>
      <c r="J2" s="40" t="s">
        <v>22</v>
      </c>
      <c r="K2" s="40" t="s">
        <v>23</v>
      </c>
      <c r="L2" s="40" t="s">
        <v>24</v>
      </c>
      <c r="M2" s="40" t="s">
        <v>31</v>
      </c>
    </row>
    <row r="3" spans="1:13">
      <c r="A3" s="3"/>
      <c r="B3" s="44" t="s">
        <v>32</v>
      </c>
      <c r="C3" s="44"/>
      <c r="D3" s="11"/>
      <c r="E3" s="27" t="s">
        <v>34</v>
      </c>
      <c r="F3" s="46"/>
      <c r="G3" s="46"/>
      <c r="I3" s="40" t="s">
        <v>25</v>
      </c>
      <c r="J3" s="2">
        <f>COUNTIF(B13:B27,A76)</f>
        <v>0</v>
      </c>
      <c r="K3" s="2">
        <f>COUNTIF(B13:B27,A77)</f>
        <v>0</v>
      </c>
      <c r="L3" s="2">
        <f>COUNTIF(B13:B27,"6")</f>
        <v>0</v>
      </c>
      <c r="M3" s="2">
        <f>SUM(J3:L3)</f>
        <v>0</v>
      </c>
    </row>
    <row r="4" spans="1:13">
      <c r="A4" s="3"/>
      <c r="B4" s="44" t="s">
        <v>19</v>
      </c>
      <c r="C4" s="44"/>
      <c r="D4" s="32"/>
      <c r="E4" s="27" t="s">
        <v>35</v>
      </c>
      <c r="F4" s="46"/>
      <c r="G4" s="46"/>
      <c r="I4" s="40" t="s">
        <v>26</v>
      </c>
      <c r="J4" s="2">
        <f>COUNTIF(B29:B43,A76)</f>
        <v>0</v>
      </c>
      <c r="K4" s="2">
        <f>COUNTIF(B29:B43,A77)</f>
        <v>0</v>
      </c>
      <c r="L4" s="2">
        <f>COUNTIF(B29:B43,"6")</f>
        <v>0</v>
      </c>
      <c r="M4" s="2">
        <f>SUM(J4:L4)</f>
        <v>0</v>
      </c>
    </row>
    <row r="5" spans="1:13">
      <c r="A5" s="3"/>
      <c r="B5" s="44" t="s">
        <v>33</v>
      </c>
      <c r="C5" s="44"/>
      <c r="D5" s="10"/>
      <c r="E5" s="27" t="s">
        <v>34</v>
      </c>
      <c r="F5" s="47"/>
      <c r="G5" s="45"/>
      <c r="I5" s="40" t="s">
        <v>31</v>
      </c>
      <c r="J5" s="2">
        <f>SUM(J3:J4)</f>
        <v>0</v>
      </c>
      <c r="K5" s="2">
        <f>SUM(K3:K4)</f>
        <v>0</v>
      </c>
      <c r="L5" s="2">
        <f>SUM(L3:L4)</f>
        <v>0</v>
      </c>
      <c r="M5" s="2">
        <f>SUM(M3:M4)</f>
        <v>0</v>
      </c>
    </row>
    <row r="6" spans="1:13">
      <c r="A6" s="3"/>
      <c r="B6" s="44" t="s">
        <v>36</v>
      </c>
      <c r="C6" s="44"/>
      <c r="D6" s="21"/>
      <c r="E6" s="27" t="s">
        <v>34</v>
      </c>
      <c r="F6" s="46"/>
      <c r="G6" s="46"/>
    </row>
    <row r="7" spans="1:13">
      <c r="A7" s="3"/>
      <c r="B7" s="35"/>
      <c r="C7" s="54" t="s">
        <v>17</v>
      </c>
      <c r="D7" s="54"/>
      <c r="E7" s="36" t="s">
        <v>18</v>
      </c>
      <c r="F7" s="3"/>
      <c r="G7" s="3"/>
      <c r="I7" s="7" t="s">
        <v>47</v>
      </c>
      <c r="J7" s="4"/>
      <c r="K7" s="4"/>
    </row>
    <row r="8" spans="1:13">
      <c r="A8" s="3"/>
      <c r="B8" s="55" t="s">
        <v>59</v>
      </c>
      <c r="C8" s="55"/>
      <c r="D8" s="37"/>
      <c r="E8" s="38" t="s">
        <v>64</v>
      </c>
      <c r="F8" s="3"/>
      <c r="G8" s="3"/>
      <c r="I8" s="40"/>
      <c r="J8" s="40" t="s">
        <v>22</v>
      </c>
      <c r="K8" s="40" t="s">
        <v>23</v>
      </c>
      <c r="L8" s="40" t="s">
        <v>24</v>
      </c>
      <c r="M8" s="40" t="s">
        <v>31</v>
      </c>
    </row>
    <row r="9" spans="1:13">
      <c r="A9" s="3"/>
      <c r="B9" s="55" t="s">
        <v>61</v>
      </c>
      <c r="C9" s="55"/>
      <c r="D9" s="31"/>
      <c r="E9" s="56">
        <f>400*F2</f>
        <v>0</v>
      </c>
      <c r="F9" s="3"/>
      <c r="G9" s="3"/>
      <c r="I9" s="40" t="s">
        <v>25</v>
      </c>
      <c r="J9" s="2"/>
      <c r="K9" s="2"/>
      <c r="L9" s="2"/>
      <c r="M9" s="2">
        <f>SUM(J9:L9)</f>
        <v>0</v>
      </c>
    </row>
    <row r="10" spans="1:13">
      <c r="A10" s="3"/>
      <c r="B10" s="55" t="s">
        <v>60</v>
      </c>
      <c r="C10" s="55"/>
      <c r="D10" s="37"/>
      <c r="E10" s="57"/>
      <c r="F10" s="3"/>
      <c r="G10" s="3"/>
      <c r="I10" s="40" t="s">
        <v>26</v>
      </c>
      <c r="J10" s="2"/>
      <c r="K10" s="2"/>
      <c r="L10" s="2"/>
      <c r="M10" s="2">
        <f>SUM(J10:L10)</f>
        <v>0</v>
      </c>
    </row>
    <row r="11" spans="1:13">
      <c r="A11" s="3"/>
      <c r="B11" s="3"/>
      <c r="C11" s="23"/>
      <c r="D11" s="23"/>
      <c r="E11" s="5"/>
      <c r="F11" s="3"/>
      <c r="G11" s="3"/>
      <c r="I11" s="40" t="s">
        <v>31</v>
      </c>
      <c r="J11" s="2">
        <f>SUM(J9:J10)</f>
        <v>0</v>
      </c>
      <c r="K11" s="2">
        <f>SUM(K9:K10)</f>
        <v>0</v>
      </c>
      <c r="L11" s="2">
        <f>SUM(L9:L10)</f>
        <v>0</v>
      </c>
      <c r="M11" s="2">
        <f>SUM(M9:M10)</f>
        <v>0</v>
      </c>
    </row>
    <row r="12" spans="1:13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30</v>
      </c>
    </row>
    <row r="13" spans="1:13">
      <c r="A13" s="8" t="s">
        <v>6</v>
      </c>
      <c r="B13" s="8"/>
      <c r="C13" s="8"/>
      <c r="D13" s="8"/>
      <c r="E13" s="8"/>
      <c r="F13" s="8"/>
      <c r="G13" s="8"/>
    </row>
    <row r="14" spans="1:13">
      <c r="A14" s="8" t="s">
        <v>6</v>
      </c>
      <c r="B14" s="8"/>
      <c r="C14" s="8"/>
      <c r="D14" s="8"/>
      <c r="F14" s="8"/>
      <c r="G14" s="8"/>
    </row>
    <row r="15" spans="1:13">
      <c r="A15" s="8" t="s">
        <v>6</v>
      </c>
      <c r="B15" s="8"/>
      <c r="C15" s="8"/>
      <c r="D15" s="8"/>
      <c r="F15" s="8"/>
      <c r="G15" s="8"/>
    </row>
    <row r="16" spans="1:13">
      <c r="A16" s="8" t="s">
        <v>6</v>
      </c>
      <c r="B16" s="8"/>
      <c r="C16" s="8"/>
      <c r="D16" s="8"/>
      <c r="F16" s="8"/>
      <c r="G16" s="8"/>
    </row>
    <row r="17" spans="1:13">
      <c r="A17" s="8" t="s">
        <v>6</v>
      </c>
      <c r="B17" s="8"/>
      <c r="C17" s="8"/>
      <c r="D17" s="8"/>
      <c r="F17" s="8"/>
      <c r="G17" s="8"/>
    </row>
    <row r="18" spans="1:13">
      <c r="A18" s="8" t="s">
        <v>6</v>
      </c>
      <c r="B18" s="8"/>
      <c r="C18" s="8"/>
      <c r="D18" s="8"/>
      <c r="F18" s="8"/>
      <c r="G18" s="8"/>
    </row>
    <row r="19" spans="1:13">
      <c r="A19" s="8" t="s">
        <v>6</v>
      </c>
      <c r="B19" s="8"/>
      <c r="C19" s="8"/>
      <c r="D19" s="8"/>
      <c r="F19" s="8"/>
      <c r="G19" s="8"/>
    </row>
    <row r="20" spans="1:13">
      <c r="A20" s="8" t="s">
        <v>6</v>
      </c>
      <c r="B20" s="8"/>
      <c r="C20" s="8"/>
      <c r="D20" s="8"/>
      <c r="F20" s="8"/>
      <c r="G20" s="8"/>
    </row>
    <row r="21" spans="1:13">
      <c r="A21" s="8" t="s">
        <v>6</v>
      </c>
      <c r="B21" s="8"/>
      <c r="C21" s="8"/>
      <c r="D21" s="8"/>
      <c r="F21" s="8"/>
      <c r="G21" s="8"/>
    </row>
    <row r="22" spans="1:13">
      <c r="A22" s="8" t="s">
        <v>6</v>
      </c>
      <c r="B22" s="8"/>
      <c r="C22" s="8"/>
      <c r="D22" s="8"/>
      <c r="F22" s="8"/>
      <c r="G22" s="8"/>
      <c r="M22" s="1"/>
    </row>
    <row r="23" spans="1:13">
      <c r="A23" s="8" t="s">
        <v>6</v>
      </c>
      <c r="B23" s="8"/>
      <c r="C23" s="8"/>
      <c r="D23" s="8"/>
      <c r="E23" s="8"/>
      <c r="F23" s="8"/>
      <c r="G23" s="8"/>
    </row>
    <row r="24" spans="1:13">
      <c r="A24" s="8" t="s">
        <v>6</v>
      </c>
      <c r="B24" s="8"/>
      <c r="C24" s="8"/>
      <c r="D24" s="8"/>
      <c r="E24" s="8"/>
      <c r="F24" s="8"/>
      <c r="G24" s="8"/>
    </row>
    <row r="25" spans="1:13">
      <c r="A25" s="8" t="s">
        <v>6</v>
      </c>
      <c r="B25" s="8"/>
      <c r="C25" s="8"/>
      <c r="D25" s="8"/>
      <c r="E25" s="8"/>
      <c r="F25" s="8"/>
      <c r="G25" s="8"/>
    </row>
    <row r="26" spans="1:13">
      <c r="A26" s="8" t="s">
        <v>6</v>
      </c>
      <c r="B26" s="8"/>
      <c r="C26" s="8"/>
      <c r="D26" s="8"/>
      <c r="E26" s="8"/>
      <c r="F26" s="8"/>
      <c r="G26" s="8"/>
    </row>
    <row r="27" spans="1:13">
      <c r="A27" s="8" t="s">
        <v>6</v>
      </c>
      <c r="B27" s="8"/>
      <c r="C27" s="8"/>
      <c r="D27" s="8"/>
      <c r="E27" s="8"/>
      <c r="F27" s="8"/>
      <c r="G27" s="8"/>
    </row>
    <row r="28" spans="1:13">
      <c r="A28" s="28" t="s">
        <v>0</v>
      </c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30</v>
      </c>
    </row>
    <row r="29" spans="1:13">
      <c r="A29" s="9" t="s">
        <v>11</v>
      </c>
      <c r="B29" s="8"/>
      <c r="C29" s="9"/>
      <c r="D29" s="9"/>
      <c r="E29" s="9"/>
      <c r="F29" s="9"/>
      <c r="G29" s="9"/>
    </row>
    <row r="30" spans="1:13">
      <c r="A30" s="9" t="s">
        <v>11</v>
      </c>
      <c r="B30" s="8"/>
      <c r="C30" s="9"/>
      <c r="D30" s="9"/>
      <c r="E30" s="9"/>
      <c r="F30" s="9"/>
      <c r="G30" s="9"/>
    </row>
    <row r="31" spans="1:13">
      <c r="A31" s="9" t="s">
        <v>11</v>
      </c>
      <c r="B31" s="8"/>
      <c r="C31" s="9"/>
      <c r="D31" s="9"/>
      <c r="E31" s="9"/>
      <c r="F31" s="9"/>
      <c r="G31" s="9"/>
    </row>
    <row r="32" spans="1:13">
      <c r="A32" s="9" t="s">
        <v>11</v>
      </c>
      <c r="B32" s="8"/>
      <c r="C32" s="9"/>
      <c r="D32" s="9"/>
      <c r="E32" s="9"/>
      <c r="F32" s="9"/>
      <c r="G32" s="9"/>
    </row>
    <row r="33" spans="1:7">
      <c r="A33" s="9" t="s">
        <v>11</v>
      </c>
      <c r="B33" s="8"/>
      <c r="C33" s="9"/>
      <c r="D33" s="9"/>
      <c r="E33" s="9"/>
      <c r="F33" s="9"/>
      <c r="G33" s="9"/>
    </row>
    <row r="34" spans="1:7">
      <c r="A34" s="9" t="s">
        <v>11</v>
      </c>
      <c r="B34" s="8"/>
      <c r="C34" s="9"/>
      <c r="D34" s="9"/>
      <c r="E34" s="9"/>
      <c r="F34" s="9"/>
      <c r="G34" s="9"/>
    </row>
    <row r="35" spans="1:7">
      <c r="A35" s="9" t="s">
        <v>11</v>
      </c>
      <c r="B35" s="8"/>
      <c r="C35" s="9"/>
      <c r="D35" s="9"/>
      <c r="E35" s="9"/>
      <c r="F35" s="9"/>
      <c r="G35" s="9"/>
    </row>
    <row r="36" spans="1:7">
      <c r="A36" s="9" t="s">
        <v>11</v>
      </c>
      <c r="B36" s="8"/>
      <c r="C36" s="9"/>
      <c r="D36" s="9"/>
      <c r="E36" s="9"/>
      <c r="F36" s="9"/>
      <c r="G36" s="9"/>
    </row>
    <row r="37" spans="1:7">
      <c r="A37" s="9" t="s">
        <v>11</v>
      </c>
      <c r="B37" s="8"/>
      <c r="C37" s="9"/>
      <c r="D37" s="9"/>
      <c r="E37" s="9"/>
      <c r="F37" s="9"/>
      <c r="G37" s="9"/>
    </row>
    <row r="38" spans="1:7">
      <c r="A38" s="9" t="s">
        <v>11</v>
      </c>
      <c r="B38" s="8"/>
      <c r="C38" s="9"/>
      <c r="D38" s="9"/>
      <c r="E38" s="9"/>
      <c r="F38" s="9"/>
      <c r="G38" s="9"/>
    </row>
    <row r="39" spans="1:7">
      <c r="A39" s="9" t="s">
        <v>11</v>
      </c>
      <c r="B39" s="8"/>
      <c r="C39" s="9"/>
      <c r="D39" s="9"/>
      <c r="E39" s="9"/>
      <c r="F39" s="9"/>
      <c r="G39" s="9"/>
    </row>
    <row r="40" spans="1:7">
      <c r="A40" s="9" t="s">
        <v>11</v>
      </c>
      <c r="B40" s="8"/>
      <c r="C40" s="9"/>
      <c r="D40" s="9"/>
      <c r="E40" s="9"/>
      <c r="F40" s="9"/>
      <c r="G40" s="9"/>
    </row>
    <row r="41" spans="1:7">
      <c r="A41" s="9" t="s">
        <v>11</v>
      </c>
      <c r="B41" s="8"/>
      <c r="C41" s="9"/>
      <c r="D41" s="9"/>
      <c r="E41" s="9"/>
      <c r="F41" s="9"/>
      <c r="G41" s="9"/>
    </row>
    <row r="42" spans="1:7">
      <c r="A42" s="9" t="s">
        <v>11</v>
      </c>
      <c r="B42" s="8"/>
      <c r="C42" s="9"/>
      <c r="D42" s="9"/>
      <c r="E42" s="9"/>
      <c r="F42" s="9"/>
      <c r="G42" s="9"/>
    </row>
    <row r="43" spans="1:7">
      <c r="A43" s="9" t="s">
        <v>11</v>
      </c>
      <c r="B43" s="8"/>
      <c r="C43" s="9"/>
      <c r="D43" s="9"/>
      <c r="E43" s="9"/>
      <c r="F43" s="9"/>
      <c r="G43" s="9"/>
    </row>
    <row r="44" spans="1:7">
      <c r="A44" s="53" t="s">
        <v>50</v>
      </c>
      <c r="B44" s="53"/>
      <c r="C44" s="53"/>
      <c r="D44" s="29"/>
      <c r="E44" s="29"/>
      <c r="F44" s="29"/>
      <c r="G44" s="29"/>
    </row>
    <row r="45" spans="1:7">
      <c r="A45" s="28" t="s">
        <v>0</v>
      </c>
      <c r="B45" s="28" t="s">
        <v>1</v>
      </c>
      <c r="C45" s="28" t="s">
        <v>2</v>
      </c>
      <c r="D45" s="28" t="s">
        <v>3</v>
      </c>
      <c r="E45" s="28" t="s">
        <v>4</v>
      </c>
      <c r="F45" s="28" t="s">
        <v>5</v>
      </c>
      <c r="G45" s="28" t="s">
        <v>30</v>
      </c>
    </row>
    <row r="46" spans="1:7">
      <c r="A46" s="13" t="s">
        <v>6</v>
      </c>
      <c r="B46" s="8"/>
      <c r="C46" s="13"/>
      <c r="D46" s="8"/>
      <c r="E46" s="8"/>
      <c r="F46" s="8"/>
      <c r="G46" s="8"/>
    </row>
    <row r="47" spans="1:7">
      <c r="A47" s="13" t="s">
        <v>6</v>
      </c>
      <c r="B47" s="8"/>
      <c r="C47" s="13"/>
      <c r="D47" s="8"/>
      <c r="E47" s="8"/>
      <c r="F47" s="8"/>
      <c r="G47" s="8"/>
    </row>
    <row r="48" spans="1:7">
      <c r="A48" s="13" t="s">
        <v>6</v>
      </c>
      <c r="B48" s="8"/>
      <c r="C48" s="13"/>
      <c r="D48" s="8"/>
      <c r="E48" s="8"/>
      <c r="F48" s="8"/>
      <c r="G48" s="8"/>
    </row>
    <row r="49" spans="1:7">
      <c r="A49" s="8" t="s">
        <v>11</v>
      </c>
      <c r="B49" s="8"/>
      <c r="C49" s="13"/>
      <c r="D49" s="8"/>
      <c r="E49" s="8"/>
      <c r="F49" s="8"/>
      <c r="G49" s="8"/>
    </row>
    <row r="50" spans="1:7">
      <c r="A50" s="8" t="s">
        <v>11</v>
      </c>
      <c r="B50" s="8"/>
      <c r="C50" s="13"/>
      <c r="D50" s="8"/>
      <c r="E50" s="8"/>
      <c r="F50" s="8"/>
      <c r="G50" s="8"/>
    </row>
    <row r="51" spans="1:7">
      <c r="A51" s="8" t="s">
        <v>11</v>
      </c>
      <c r="B51" s="8"/>
      <c r="C51" s="13"/>
      <c r="D51" s="8"/>
      <c r="E51" s="8"/>
      <c r="F51" s="8"/>
      <c r="G51" s="8"/>
    </row>
    <row r="52" spans="1:7">
      <c r="A52" s="13" t="s">
        <v>6</v>
      </c>
      <c r="B52" s="8"/>
      <c r="C52" s="13"/>
      <c r="D52" s="13"/>
      <c r="E52" s="13"/>
      <c r="F52" s="13"/>
      <c r="G52" s="13"/>
    </row>
    <row r="53" spans="1:7">
      <c r="A53" s="13" t="s">
        <v>6</v>
      </c>
      <c r="B53" s="8"/>
      <c r="C53" s="13"/>
      <c r="D53" s="13"/>
      <c r="E53" s="13"/>
      <c r="F53" s="13"/>
      <c r="G53" s="13"/>
    </row>
    <row r="54" spans="1:7">
      <c r="A54" s="13" t="s">
        <v>6</v>
      </c>
      <c r="B54" s="8"/>
      <c r="C54" s="13"/>
      <c r="D54" s="13"/>
      <c r="E54" s="13"/>
      <c r="F54" s="13"/>
      <c r="G54" s="13"/>
    </row>
    <row r="55" spans="1:7">
      <c r="A55" s="13" t="s">
        <v>6</v>
      </c>
      <c r="B55" s="8"/>
      <c r="C55" s="13"/>
      <c r="D55" s="13"/>
      <c r="E55" s="13"/>
      <c r="F55" s="13"/>
      <c r="G55" s="13"/>
    </row>
    <row r="56" spans="1:7">
      <c r="A56" s="13" t="s">
        <v>6</v>
      </c>
      <c r="B56" s="8"/>
      <c r="C56" s="13"/>
      <c r="D56" s="13"/>
      <c r="E56" s="13"/>
      <c r="F56" s="13"/>
      <c r="G56" s="13"/>
    </row>
    <row r="57" spans="1:7">
      <c r="A57" s="13" t="s">
        <v>6</v>
      </c>
      <c r="B57" s="8"/>
      <c r="C57" s="13"/>
      <c r="D57" s="13"/>
      <c r="E57" s="13"/>
      <c r="F57" s="13"/>
      <c r="G57" s="13"/>
    </row>
    <row r="58" spans="1:7">
      <c r="A58" s="13" t="s">
        <v>6</v>
      </c>
      <c r="B58" s="8"/>
      <c r="C58" s="13"/>
      <c r="D58" s="13"/>
      <c r="E58" s="13"/>
      <c r="F58" s="13"/>
      <c r="G58" s="13"/>
    </row>
    <row r="59" spans="1:7">
      <c r="A59" s="13" t="s">
        <v>6</v>
      </c>
      <c r="B59" s="8"/>
      <c r="C59" s="13"/>
      <c r="D59" s="13"/>
      <c r="E59" s="13"/>
      <c r="F59" s="13"/>
      <c r="G59" s="13"/>
    </row>
    <row r="60" spans="1:7">
      <c r="A60" s="9" t="s">
        <v>11</v>
      </c>
      <c r="B60" s="8"/>
      <c r="C60" s="13"/>
      <c r="D60" s="9"/>
      <c r="E60" s="9"/>
      <c r="F60" s="9"/>
      <c r="G60" s="9"/>
    </row>
    <row r="61" spans="1:7">
      <c r="A61" s="9" t="s">
        <v>11</v>
      </c>
      <c r="B61" s="8"/>
      <c r="C61" s="13"/>
      <c r="D61" s="9"/>
      <c r="E61" s="9"/>
      <c r="F61" s="9"/>
      <c r="G61" s="9"/>
    </row>
    <row r="62" spans="1:7">
      <c r="A62" s="9" t="s">
        <v>11</v>
      </c>
      <c r="B62" s="8"/>
      <c r="C62" s="13"/>
      <c r="D62" s="9"/>
      <c r="E62" s="9"/>
      <c r="F62" s="9"/>
      <c r="G62" s="9"/>
    </row>
    <row r="63" spans="1:7">
      <c r="A63" s="9" t="s">
        <v>11</v>
      </c>
      <c r="B63" s="8"/>
      <c r="C63" s="13"/>
      <c r="D63" s="9"/>
      <c r="E63" s="9"/>
      <c r="F63" s="9"/>
      <c r="G63" s="9"/>
    </row>
    <row r="64" spans="1:7">
      <c r="A64" s="9" t="s">
        <v>11</v>
      </c>
      <c r="B64" s="8"/>
      <c r="C64" s="13"/>
      <c r="D64" s="9"/>
      <c r="E64" s="9"/>
      <c r="F64" s="9"/>
      <c r="G64" s="9"/>
    </row>
    <row r="65" spans="1:7">
      <c r="A65" s="9" t="s">
        <v>11</v>
      </c>
      <c r="B65" s="8"/>
      <c r="C65" s="13"/>
      <c r="D65" s="9"/>
      <c r="E65" s="9"/>
      <c r="F65" s="9"/>
      <c r="G65" s="9"/>
    </row>
    <row r="66" spans="1:7">
      <c r="A66" s="9" t="s">
        <v>11</v>
      </c>
      <c r="B66" s="8"/>
      <c r="C66" s="13"/>
      <c r="D66" s="9"/>
      <c r="E66" s="9"/>
      <c r="F66" s="9"/>
      <c r="G66" s="9"/>
    </row>
    <row r="67" spans="1:7">
      <c r="A67" s="9" t="s">
        <v>11</v>
      </c>
      <c r="B67" s="8"/>
      <c r="C67" s="13"/>
      <c r="D67" s="20"/>
      <c r="E67" s="20"/>
      <c r="F67" s="20"/>
      <c r="G67" s="20"/>
    </row>
    <row r="68" spans="1:7">
      <c r="A68" s="9"/>
      <c r="C68" s="9"/>
    </row>
    <row r="69" spans="1:7">
      <c r="C69" s="9"/>
    </row>
    <row r="70" spans="1:7">
      <c r="C70" s="9"/>
    </row>
    <row r="76" spans="1:7">
      <c r="A76" s="7">
        <v>4</v>
      </c>
      <c r="B76" s="25">
        <v>100</v>
      </c>
    </row>
    <row r="77" spans="1:7">
      <c r="A77" s="7">
        <v>5</v>
      </c>
      <c r="B77" s="25">
        <v>1000</v>
      </c>
    </row>
    <row r="78" spans="1:7">
      <c r="A78" s="7">
        <v>6</v>
      </c>
      <c r="B78" s="25" t="s">
        <v>54</v>
      </c>
    </row>
    <row r="79" spans="1:7">
      <c r="A79" s="7"/>
      <c r="B79" s="7"/>
    </row>
    <row r="80" spans="1:7">
      <c r="A80" s="7"/>
      <c r="B80" s="7"/>
    </row>
    <row r="81" spans="1:4">
      <c r="A81" s="7"/>
      <c r="B81" s="7" t="s">
        <v>58</v>
      </c>
      <c r="D81" t="s">
        <v>62</v>
      </c>
    </row>
    <row r="82" spans="1:4">
      <c r="A82" s="7"/>
      <c r="B82" s="7" t="s">
        <v>56</v>
      </c>
      <c r="D82" t="s">
        <v>63</v>
      </c>
    </row>
    <row r="83" spans="1:4">
      <c r="A83" s="7"/>
      <c r="B83" s="7" t="s">
        <v>57</v>
      </c>
    </row>
    <row r="84" spans="1:4">
      <c r="A84" s="7"/>
    </row>
    <row r="85" spans="1:4">
      <c r="A85" s="7"/>
    </row>
    <row r="86" spans="1:4">
      <c r="A86" s="7"/>
    </row>
    <row r="87" spans="1:4">
      <c r="A87" s="7" t="s">
        <v>6</v>
      </c>
    </row>
    <row r="88" spans="1:4">
      <c r="A88" s="7" t="s">
        <v>11</v>
      </c>
    </row>
  </sheetData>
  <mergeCells count="17">
    <mergeCell ref="A44:C44"/>
    <mergeCell ref="C7:D7"/>
    <mergeCell ref="B8:C8"/>
    <mergeCell ref="B9:C9"/>
    <mergeCell ref="E9:E10"/>
    <mergeCell ref="B10:C10"/>
    <mergeCell ref="B4:C4"/>
    <mergeCell ref="F4:G4"/>
    <mergeCell ref="B5:C5"/>
    <mergeCell ref="F5:G5"/>
    <mergeCell ref="B6:C6"/>
    <mergeCell ref="F6:G6"/>
    <mergeCell ref="A1:G1"/>
    <mergeCell ref="B2:C2"/>
    <mergeCell ref="D2:E2"/>
    <mergeCell ref="B3:C3"/>
    <mergeCell ref="F3:G3"/>
  </mergeCells>
  <phoneticPr fontId="22"/>
  <dataValidations count="6">
    <dataValidation type="list" allowBlank="1" showInputMessage="1" showErrorMessage="1" sqref="C68:C70">
      <formula1>$B$76:$B$82</formula1>
    </dataValidation>
    <dataValidation type="list" allowBlank="1" showInputMessage="1" showErrorMessage="1" sqref="A13:A27 A52:A68 A29:A43 A46:A48">
      <formula1>$A$87:$A$88</formula1>
    </dataValidation>
    <dataValidation type="list" allowBlank="1" showInputMessage="1" showErrorMessage="1" sqref="C29:C43 C13:C27">
      <formula1>$B$76:$B$78</formula1>
    </dataValidation>
    <dataValidation type="list" allowBlank="1" showInputMessage="1" showErrorMessage="1" sqref="D8">
      <formula1>#REF!</formula1>
    </dataValidation>
    <dataValidation type="list" allowBlank="1" showInputMessage="1" showErrorMessage="1" sqref="C46:C67">
      <formula1>$B$81:$B$83</formula1>
    </dataValidation>
    <dataValidation type="list" allowBlank="1" showInputMessage="1" showErrorMessage="1" sqref="B46:B67 B13:B27 B29:B43">
      <formula1>$A$76:$A$78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4"/>
  <sheetViews>
    <sheetView zoomScaleNormal="100" zoomScaleSheetLayoutView="100" workbookViewId="0">
      <selection activeCell="G14" sqref="G14"/>
    </sheetView>
  </sheetViews>
  <sheetFormatPr defaultRowHeight="13.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3" ht="42" customHeight="1">
      <c r="A1" s="52" t="s">
        <v>66</v>
      </c>
      <c r="B1" s="52"/>
      <c r="C1" s="52"/>
      <c r="D1" s="52"/>
      <c r="E1" s="52"/>
      <c r="F1" s="52"/>
      <c r="G1" s="52"/>
      <c r="I1" s="16" t="s">
        <v>46</v>
      </c>
    </row>
    <row r="2" spans="1:13" ht="24" customHeight="1">
      <c r="A2" s="3"/>
      <c r="B2" s="44" t="s">
        <v>16</v>
      </c>
      <c r="C2" s="44"/>
      <c r="D2" s="45"/>
      <c r="E2" s="45"/>
      <c r="F2" s="41">
        <f>M5+M11</f>
        <v>0</v>
      </c>
      <c r="G2" s="42" t="s">
        <v>29</v>
      </c>
      <c r="I2" s="40"/>
      <c r="J2" s="40" t="s">
        <v>22</v>
      </c>
      <c r="K2" s="40" t="s">
        <v>23</v>
      </c>
      <c r="L2" s="40" t="s">
        <v>24</v>
      </c>
      <c r="M2" s="40" t="s">
        <v>31</v>
      </c>
    </row>
    <row r="3" spans="1:13">
      <c r="A3" s="3"/>
      <c r="B3" s="44" t="s">
        <v>32</v>
      </c>
      <c r="C3" s="44"/>
      <c r="D3" s="11"/>
      <c r="E3" s="27" t="s">
        <v>34</v>
      </c>
      <c r="F3" s="46"/>
      <c r="G3" s="46"/>
      <c r="I3" s="40" t="s">
        <v>25</v>
      </c>
      <c r="J3" s="2">
        <f>COUNTIF(B13:B27,"4")</f>
        <v>0</v>
      </c>
      <c r="K3" s="2">
        <f>COUNTIF(B13:B27,"5")</f>
        <v>0</v>
      </c>
      <c r="L3" s="2">
        <f>COUNTIF(B13:B27,"6")</f>
        <v>0</v>
      </c>
      <c r="M3" s="2">
        <f>SUM(J3:L3)</f>
        <v>0</v>
      </c>
    </row>
    <row r="4" spans="1:13">
      <c r="A4" s="3"/>
      <c r="B4" s="44" t="s">
        <v>19</v>
      </c>
      <c r="C4" s="44"/>
      <c r="D4" s="32"/>
      <c r="E4" s="27" t="s">
        <v>35</v>
      </c>
      <c r="F4" s="46"/>
      <c r="G4" s="46"/>
      <c r="I4" s="40" t="s">
        <v>26</v>
      </c>
      <c r="J4" s="2">
        <f>COUNTIF(B29:B43,"4")</f>
        <v>0</v>
      </c>
      <c r="K4" s="2">
        <f>COUNTIF(B29:B43,"5")</f>
        <v>0</v>
      </c>
      <c r="L4" s="2">
        <f>COUNTIF(B29:B43,"6")</f>
        <v>0</v>
      </c>
      <c r="M4" s="2">
        <f>SUM(J4:L4)</f>
        <v>0</v>
      </c>
    </row>
    <row r="5" spans="1:13">
      <c r="A5" s="3"/>
      <c r="B5" s="44" t="s">
        <v>33</v>
      </c>
      <c r="C5" s="44"/>
      <c r="D5" s="10"/>
      <c r="E5" s="27" t="s">
        <v>34</v>
      </c>
      <c r="F5" s="47"/>
      <c r="G5" s="45"/>
      <c r="I5" s="40" t="s">
        <v>31</v>
      </c>
      <c r="J5" s="2">
        <f>SUM(J3:J4)</f>
        <v>0</v>
      </c>
      <c r="K5" s="2">
        <f>SUM(K3:K4)</f>
        <v>0</v>
      </c>
      <c r="L5" s="2">
        <f>SUM(L3:L4)</f>
        <v>0</v>
      </c>
      <c r="M5" s="2">
        <f>SUM(M3:M4)</f>
        <v>0</v>
      </c>
    </row>
    <row r="6" spans="1:13">
      <c r="A6" s="3"/>
      <c r="B6" s="44" t="s">
        <v>36</v>
      </c>
      <c r="C6" s="44"/>
      <c r="D6" s="11"/>
      <c r="E6" s="27" t="s">
        <v>34</v>
      </c>
      <c r="F6" s="46"/>
      <c r="G6" s="46"/>
    </row>
    <row r="7" spans="1:13">
      <c r="A7" s="3"/>
      <c r="B7" s="35"/>
      <c r="C7" s="54" t="s">
        <v>17</v>
      </c>
      <c r="D7" s="54"/>
      <c r="E7" s="36" t="s">
        <v>18</v>
      </c>
      <c r="F7" s="3"/>
      <c r="G7" s="3"/>
      <c r="I7" s="7" t="s">
        <v>47</v>
      </c>
      <c r="J7" s="4"/>
      <c r="K7" s="4"/>
    </row>
    <row r="8" spans="1:13">
      <c r="A8" s="3"/>
      <c r="B8" s="55" t="s">
        <v>59</v>
      </c>
      <c r="C8" s="55"/>
      <c r="D8" s="37"/>
      <c r="E8" s="38" t="s">
        <v>64</v>
      </c>
      <c r="F8" s="3"/>
      <c r="G8" s="3"/>
      <c r="I8" s="40"/>
      <c r="J8" s="40" t="s">
        <v>22</v>
      </c>
      <c r="K8" s="40" t="s">
        <v>23</v>
      </c>
      <c r="L8" s="40" t="s">
        <v>24</v>
      </c>
      <c r="M8" s="40" t="s">
        <v>31</v>
      </c>
    </row>
    <row r="9" spans="1:13">
      <c r="A9" s="3"/>
      <c r="B9" s="55" t="s">
        <v>61</v>
      </c>
      <c r="C9" s="55"/>
      <c r="D9" s="31"/>
      <c r="E9" s="56">
        <f>400*F2</f>
        <v>0</v>
      </c>
      <c r="F9" s="3"/>
      <c r="G9" s="3"/>
      <c r="I9" s="40" t="s">
        <v>25</v>
      </c>
      <c r="J9" s="2">
        <v>0</v>
      </c>
      <c r="K9" s="2">
        <v>0</v>
      </c>
      <c r="L9" s="2">
        <v>0</v>
      </c>
      <c r="M9" s="2">
        <f>SUM(J9:L9)</f>
        <v>0</v>
      </c>
    </row>
    <row r="10" spans="1:13">
      <c r="A10" s="3"/>
      <c r="B10" s="55" t="s">
        <v>60</v>
      </c>
      <c r="C10" s="55"/>
      <c r="D10" s="37"/>
      <c r="E10" s="57"/>
      <c r="F10" s="3"/>
      <c r="G10" s="3"/>
      <c r="I10" s="40" t="s">
        <v>26</v>
      </c>
      <c r="J10" s="2">
        <v>0</v>
      </c>
      <c r="K10" s="2">
        <v>0</v>
      </c>
      <c r="L10" s="2">
        <v>0</v>
      </c>
      <c r="M10" s="2">
        <f>SUM(J10:L10)</f>
        <v>0</v>
      </c>
    </row>
    <row r="11" spans="1:13">
      <c r="A11" s="3"/>
      <c r="B11" s="3"/>
      <c r="C11" s="23"/>
      <c r="D11" s="23"/>
      <c r="E11" s="5"/>
      <c r="F11" s="3"/>
      <c r="G11" s="3"/>
      <c r="I11" s="40" t="s">
        <v>31</v>
      </c>
      <c r="J11" s="2">
        <f>SUM(J9:J10)</f>
        <v>0</v>
      </c>
      <c r="K11" s="2">
        <f>SUM(K9:K10)</f>
        <v>0</v>
      </c>
      <c r="L11" s="2">
        <f>SUM(L9:L10)</f>
        <v>0</v>
      </c>
      <c r="M11" s="2">
        <f>SUM(M9:M10)</f>
        <v>0</v>
      </c>
    </row>
    <row r="12" spans="1:13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30</v>
      </c>
    </row>
    <row r="13" spans="1:13">
      <c r="A13" s="8" t="s">
        <v>6</v>
      </c>
      <c r="B13" s="8"/>
      <c r="C13" s="8"/>
      <c r="D13" s="8"/>
      <c r="E13" s="8"/>
      <c r="F13" s="8"/>
      <c r="G13" s="8"/>
    </row>
    <row r="14" spans="1:13">
      <c r="A14" s="8" t="s">
        <v>6</v>
      </c>
      <c r="B14" s="8"/>
      <c r="C14" s="8"/>
      <c r="D14" s="8"/>
      <c r="E14" s="8"/>
      <c r="F14" s="8"/>
      <c r="G14" s="8"/>
    </row>
    <row r="15" spans="1:13">
      <c r="A15" s="8" t="s">
        <v>6</v>
      </c>
      <c r="B15" s="8"/>
      <c r="C15" s="8"/>
      <c r="D15" s="8"/>
      <c r="E15" s="8"/>
      <c r="F15" s="8"/>
      <c r="G15" s="8"/>
    </row>
    <row r="16" spans="1:13">
      <c r="A16" s="8" t="s">
        <v>6</v>
      </c>
      <c r="B16" s="8"/>
      <c r="C16" s="8"/>
      <c r="D16" s="8"/>
      <c r="E16" s="8"/>
      <c r="F16" s="8"/>
      <c r="G16" s="8"/>
    </row>
    <row r="17" spans="1:13">
      <c r="A17" s="8" t="s">
        <v>6</v>
      </c>
      <c r="B17" s="8"/>
      <c r="C17" s="8"/>
      <c r="D17" s="8"/>
      <c r="E17" s="8"/>
      <c r="F17" s="8"/>
      <c r="G17" s="8"/>
    </row>
    <row r="18" spans="1:13">
      <c r="A18" s="8" t="s">
        <v>6</v>
      </c>
      <c r="B18" s="8"/>
      <c r="C18" s="8"/>
      <c r="D18" s="8"/>
      <c r="E18" s="8"/>
      <c r="F18" s="8"/>
      <c r="G18" s="8"/>
    </row>
    <row r="19" spans="1:13">
      <c r="A19" s="8" t="s">
        <v>6</v>
      </c>
      <c r="B19" s="8"/>
      <c r="C19" s="8"/>
      <c r="D19" s="8"/>
      <c r="E19" s="8"/>
      <c r="F19" s="8"/>
      <c r="G19" s="8"/>
    </row>
    <row r="20" spans="1:13">
      <c r="A20" s="8" t="s">
        <v>6</v>
      </c>
      <c r="B20" s="8"/>
      <c r="C20" s="8"/>
      <c r="D20" s="8"/>
      <c r="E20" s="8"/>
      <c r="F20" s="8"/>
      <c r="G20" s="8"/>
    </row>
    <row r="21" spans="1:13">
      <c r="A21" s="8" t="s">
        <v>6</v>
      </c>
      <c r="B21" s="8"/>
      <c r="C21" s="8"/>
      <c r="D21" s="8"/>
      <c r="E21" s="8"/>
      <c r="F21" s="8"/>
      <c r="G21" s="8"/>
    </row>
    <row r="22" spans="1:13">
      <c r="A22" s="8" t="s">
        <v>6</v>
      </c>
      <c r="B22" s="8"/>
      <c r="C22" s="8"/>
      <c r="D22" s="8"/>
      <c r="E22" s="8"/>
      <c r="F22" s="8"/>
      <c r="G22" s="8"/>
      <c r="M22" s="1"/>
    </row>
    <row r="23" spans="1:13">
      <c r="A23" s="8" t="s">
        <v>6</v>
      </c>
      <c r="B23" s="8"/>
      <c r="C23" s="8"/>
      <c r="D23" s="8"/>
      <c r="E23" s="8"/>
      <c r="F23" s="8"/>
      <c r="G23" s="8"/>
    </row>
    <row r="24" spans="1:13">
      <c r="A24" s="8" t="s">
        <v>6</v>
      </c>
      <c r="B24" s="8"/>
      <c r="C24" s="8"/>
      <c r="D24" s="8"/>
      <c r="E24" s="8"/>
      <c r="F24" s="8"/>
      <c r="G24" s="8"/>
    </row>
    <row r="25" spans="1:13">
      <c r="A25" s="8" t="s">
        <v>6</v>
      </c>
      <c r="B25" s="8"/>
      <c r="C25" s="8"/>
      <c r="D25" s="8"/>
      <c r="E25" s="8"/>
      <c r="F25" s="8"/>
      <c r="G25" s="8"/>
    </row>
    <row r="26" spans="1:13">
      <c r="A26" s="8" t="s">
        <v>6</v>
      </c>
      <c r="B26" s="8"/>
      <c r="C26" s="8"/>
      <c r="D26" s="8"/>
      <c r="E26" s="8"/>
      <c r="F26" s="8"/>
      <c r="G26" s="8"/>
    </row>
    <row r="27" spans="1:13">
      <c r="A27" s="8" t="s">
        <v>6</v>
      </c>
      <c r="B27" s="8"/>
      <c r="C27" s="8"/>
      <c r="D27" s="8"/>
      <c r="E27" s="8"/>
      <c r="F27" s="8"/>
      <c r="G27" s="8"/>
    </row>
    <row r="28" spans="1:13">
      <c r="A28" s="28" t="s">
        <v>0</v>
      </c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30</v>
      </c>
    </row>
    <row r="29" spans="1:13">
      <c r="A29" s="9" t="s">
        <v>11</v>
      </c>
      <c r="B29" s="8"/>
      <c r="C29" s="8"/>
      <c r="D29" s="9"/>
      <c r="E29" s="9"/>
      <c r="F29" s="9"/>
      <c r="G29" s="9"/>
    </row>
    <row r="30" spans="1:13">
      <c r="A30" s="9" t="s">
        <v>11</v>
      </c>
      <c r="B30" s="8"/>
      <c r="C30" s="8"/>
      <c r="D30" s="9"/>
      <c r="E30" s="9"/>
      <c r="F30" s="9"/>
      <c r="G30" s="9"/>
    </row>
    <row r="31" spans="1:13">
      <c r="A31" s="9" t="s">
        <v>11</v>
      </c>
      <c r="B31" s="8"/>
      <c r="C31" s="8"/>
      <c r="D31" s="9"/>
      <c r="E31" s="9"/>
      <c r="F31" s="9"/>
      <c r="G31" s="9"/>
    </row>
    <row r="32" spans="1:13">
      <c r="A32" s="9" t="s">
        <v>11</v>
      </c>
      <c r="B32" s="8"/>
      <c r="C32" s="8"/>
      <c r="D32" s="9"/>
      <c r="E32" s="9"/>
      <c r="F32" s="9"/>
      <c r="G32" s="9"/>
    </row>
    <row r="33" spans="1:7">
      <c r="A33" s="9" t="s">
        <v>11</v>
      </c>
      <c r="B33" s="8"/>
      <c r="C33" s="8"/>
      <c r="D33" s="9"/>
      <c r="E33" s="9"/>
      <c r="F33" s="9"/>
      <c r="G33" s="9"/>
    </row>
    <row r="34" spans="1:7">
      <c r="A34" s="9" t="s">
        <v>11</v>
      </c>
      <c r="B34" s="8"/>
      <c r="C34" s="8"/>
      <c r="D34" s="9"/>
      <c r="E34" s="9"/>
      <c r="F34" s="9"/>
      <c r="G34" s="9"/>
    </row>
    <row r="35" spans="1:7">
      <c r="A35" s="9" t="s">
        <v>11</v>
      </c>
      <c r="B35" s="8"/>
      <c r="C35" s="8"/>
      <c r="D35" s="9"/>
      <c r="E35" s="9"/>
      <c r="F35" s="9"/>
      <c r="G35" s="9"/>
    </row>
    <row r="36" spans="1:7">
      <c r="A36" s="9" t="s">
        <v>11</v>
      </c>
      <c r="B36" s="8"/>
      <c r="C36" s="8"/>
      <c r="D36" s="9"/>
      <c r="E36" s="9"/>
      <c r="F36" s="9"/>
      <c r="G36" s="9"/>
    </row>
    <row r="37" spans="1:7">
      <c r="A37" s="9" t="s">
        <v>11</v>
      </c>
      <c r="B37" s="8"/>
      <c r="C37" s="8"/>
      <c r="D37" s="9"/>
      <c r="E37" s="9"/>
      <c r="F37" s="9"/>
      <c r="G37" s="9"/>
    </row>
    <row r="38" spans="1:7">
      <c r="A38" s="9" t="s">
        <v>11</v>
      </c>
      <c r="B38" s="8"/>
      <c r="C38" s="8"/>
      <c r="D38" s="9"/>
      <c r="E38" s="9"/>
      <c r="F38" s="9"/>
      <c r="G38" s="9"/>
    </row>
    <row r="39" spans="1:7">
      <c r="A39" s="9" t="s">
        <v>11</v>
      </c>
      <c r="B39" s="8"/>
      <c r="C39" s="8"/>
      <c r="D39" s="9"/>
      <c r="E39" s="9"/>
      <c r="F39" s="9"/>
      <c r="G39" s="9"/>
    </row>
    <row r="40" spans="1:7">
      <c r="A40" s="9" t="s">
        <v>11</v>
      </c>
      <c r="B40" s="8"/>
      <c r="C40" s="8"/>
      <c r="D40" s="9"/>
      <c r="E40" s="9"/>
      <c r="F40" s="9"/>
      <c r="G40" s="9"/>
    </row>
    <row r="41" spans="1:7">
      <c r="A41" s="9" t="s">
        <v>11</v>
      </c>
      <c r="B41" s="8"/>
      <c r="C41" s="8"/>
      <c r="D41" s="9"/>
      <c r="E41" s="9"/>
      <c r="F41" s="9"/>
      <c r="G41" s="9"/>
    </row>
    <row r="42" spans="1:7">
      <c r="A42" s="9" t="s">
        <v>11</v>
      </c>
      <c r="B42" s="8"/>
      <c r="C42" s="8"/>
      <c r="D42" s="9"/>
      <c r="E42" s="9"/>
      <c r="F42" s="9"/>
      <c r="G42" s="9"/>
    </row>
    <row r="43" spans="1:7">
      <c r="A43" s="9" t="s">
        <v>11</v>
      </c>
      <c r="B43" s="8"/>
      <c r="C43" s="8"/>
      <c r="D43" s="9"/>
      <c r="E43" s="9"/>
      <c r="F43" s="9"/>
      <c r="G43" s="9"/>
    </row>
    <row r="44" spans="1:7">
      <c r="A44" s="53" t="s">
        <v>37</v>
      </c>
      <c r="B44" s="53"/>
      <c r="C44" s="53"/>
      <c r="D44" s="29"/>
      <c r="E44" s="29"/>
      <c r="F44" s="29"/>
      <c r="G44" s="29"/>
    </row>
    <row r="45" spans="1:7">
      <c r="A45" s="28" t="s">
        <v>0</v>
      </c>
      <c r="B45" s="28" t="s">
        <v>1</v>
      </c>
      <c r="C45" s="28" t="s">
        <v>2</v>
      </c>
      <c r="D45" s="28" t="s">
        <v>3</v>
      </c>
      <c r="E45" s="28" t="s">
        <v>4</v>
      </c>
      <c r="F45" s="28" t="s">
        <v>5</v>
      </c>
      <c r="G45" s="28" t="s">
        <v>30</v>
      </c>
    </row>
    <row r="46" spans="1:7">
      <c r="A46" s="13" t="s">
        <v>6</v>
      </c>
      <c r="B46" s="8"/>
      <c r="C46" s="9"/>
      <c r="D46" s="8"/>
      <c r="E46" s="8"/>
      <c r="F46" s="8"/>
      <c r="G46" s="8"/>
    </row>
    <row r="47" spans="1:7">
      <c r="A47" s="13" t="s">
        <v>6</v>
      </c>
      <c r="B47" s="8"/>
      <c r="C47" s="9"/>
      <c r="D47" s="8"/>
      <c r="E47" s="8"/>
      <c r="F47" s="8"/>
      <c r="G47" s="8"/>
    </row>
    <row r="48" spans="1:7">
      <c r="A48" s="13" t="s">
        <v>6</v>
      </c>
      <c r="B48" s="8"/>
      <c r="C48" s="9"/>
      <c r="D48" s="8"/>
      <c r="E48" s="8"/>
      <c r="F48" s="8"/>
      <c r="G48" s="8"/>
    </row>
    <row r="49" spans="1:7">
      <c r="A49" s="9" t="s">
        <v>11</v>
      </c>
      <c r="B49" s="8"/>
      <c r="C49" s="9"/>
      <c r="D49" s="8"/>
      <c r="E49" s="8"/>
      <c r="F49" s="8"/>
      <c r="G49" s="8"/>
    </row>
    <row r="50" spans="1:7">
      <c r="A50" s="9" t="s">
        <v>11</v>
      </c>
      <c r="B50" s="8"/>
      <c r="C50" s="9"/>
      <c r="D50" s="8"/>
      <c r="E50" s="8"/>
      <c r="F50" s="8"/>
      <c r="G50" s="8"/>
    </row>
    <row r="51" spans="1:7">
      <c r="A51" s="9" t="s">
        <v>11</v>
      </c>
      <c r="B51" s="8"/>
      <c r="C51" s="9"/>
      <c r="D51" s="8"/>
      <c r="E51" s="8"/>
      <c r="F51" s="8"/>
      <c r="G51" s="8"/>
    </row>
    <row r="52" spans="1:7">
      <c r="A52" s="9"/>
      <c r="C52" s="9"/>
    </row>
    <row r="53" spans="1:7">
      <c r="C53" s="9"/>
    </row>
    <row r="54" spans="1:7">
      <c r="C54" s="9"/>
    </row>
    <row r="60" spans="1:7">
      <c r="A60" s="7">
        <v>4</v>
      </c>
      <c r="B60" s="7">
        <v>100</v>
      </c>
    </row>
    <row r="61" spans="1:7">
      <c r="A61" s="7">
        <v>5</v>
      </c>
      <c r="B61" s="7" t="s">
        <v>48</v>
      </c>
    </row>
    <row r="62" spans="1:7">
      <c r="A62" s="7">
        <v>6</v>
      </c>
      <c r="B62" s="7" t="s">
        <v>49</v>
      </c>
    </row>
    <row r="63" spans="1:7">
      <c r="A63" s="7" t="s">
        <v>27</v>
      </c>
      <c r="B63" s="7" t="s">
        <v>38</v>
      </c>
    </row>
    <row r="64" spans="1:7">
      <c r="A64" s="7" t="s">
        <v>28</v>
      </c>
      <c r="B64" s="7"/>
    </row>
    <row r="65" spans="1:4">
      <c r="A65" s="7"/>
      <c r="B65" s="7"/>
    </row>
    <row r="66" spans="1:4">
      <c r="A66" s="7"/>
      <c r="B66" s="7" t="s">
        <v>39</v>
      </c>
      <c r="D66" t="s">
        <v>62</v>
      </c>
    </row>
    <row r="67" spans="1:4">
      <c r="A67" s="7"/>
      <c r="B67" s="7"/>
      <c r="D67" t="s">
        <v>63</v>
      </c>
    </row>
    <row r="68" spans="1:4">
      <c r="A68" s="7"/>
    </row>
    <row r="69" spans="1:4">
      <c r="A69" s="7"/>
    </row>
    <row r="70" spans="1:4">
      <c r="A70" s="7"/>
    </row>
    <row r="71" spans="1:4">
      <c r="A71" s="7" t="s">
        <v>6</v>
      </c>
    </row>
    <row r="72" spans="1:4">
      <c r="A72" s="7" t="s">
        <v>11</v>
      </c>
    </row>
    <row r="83" spans="4:4">
      <c r="D83" t="s">
        <v>62</v>
      </c>
    </row>
    <row r="84" spans="4:4">
      <c r="D84" t="s">
        <v>63</v>
      </c>
    </row>
  </sheetData>
  <mergeCells count="17">
    <mergeCell ref="A44:C44"/>
    <mergeCell ref="C7:D7"/>
    <mergeCell ref="B8:C8"/>
    <mergeCell ref="B9:C9"/>
    <mergeCell ref="E9:E10"/>
    <mergeCell ref="B10:C10"/>
    <mergeCell ref="B4:C4"/>
    <mergeCell ref="F4:G4"/>
    <mergeCell ref="B5:C5"/>
    <mergeCell ref="F5:G5"/>
    <mergeCell ref="B6:C6"/>
    <mergeCell ref="F6:G6"/>
    <mergeCell ref="A1:G1"/>
    <mergeCell ref="B2:C2"/>
    <mergeCell ref="D2:E2"/>
    <mergeCell ref="B3:C3"/>
    <mergeCell ref="F3:G3"/>
  </mergeCells>
  <phoneticPr fontId="1"/>
  <dataValidations count="6">
    <dataValidation type="list" allowBlank="1" showInputMessage="1" showErrorMessage="1" sqref="C52:C54">
      <formula1>$B$60:$B$66</formula1>
    </dataValidation>
    <dataValidation type="list" allowBlank="1" showInputMessage="1" showErrorMessage="1" sqref="A13:A27 A46:A52 A29:A43">
      <formula1>$A$71:$A$72</formula1>
    </dataValidation>
    <dataValidation type="list" allowBlank="1" showInputMessage="1" showErrorMessage="1" sqref="B13:B27 B46:B51 B29:B43">
      <formula1>$A$60:$A$62</formula1>
    </dataValidation>
    <dataValidation type="list" allowBlank="1" showInputMessage="1" showErrorMessage="1" sqref="C13:C27 C29:C43">
      <formula1>$B$60:$B$63</formula1>
    </dataValidation>
    <dataValidation type="list" allowBlank="1" showInputMessage="1" showErrorMessage="1" sqref="C46:C51">
      <formula1>$B$66:$B$67</formula1>
    </dataValidation>
    <dataValidation type="list" allowBlank="1" showInputMessage="1" showErrorMessage="1" sqref="D8">
      <formula1>$D$66:$D$67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4"/>
  <sheetViews>
    <sheetView zoomScaleNormal="100" zoomScaleSheetLayoutView="100" workbookViewId="0">
      <selection activeCell="G14" sqref="G14"/>
    </sheetView>
  </sheetViews>
  <sheetFormatPr defaultRowHeight="13.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3" ht="42" customHeight="1">
      <c r="A1" s="52" t="s">
        <v>67</v>
      </c>
      <c r="B1" s="52"/>
      <c r="C1" s="52"/>
      <c r="D1" s="52"/>
      <c r="E1" s="52"/>
      <c r="F1" s="52"/>
      <c r="G1" s="52"/>
      <c r="I1" s="16" t="s">
        <v>46</v>
      </c>
    </row>
    <row r="2" spans="1:13" ht="24" customHeight="1">
      <c r="A2" s="3"/>
      <c r="B2" s="44" t="s">
        <v>16</v>
      </c>
      <c r="C2" s="44"/>
      <c r="D2" s="45"/>
      <c r="E2" s="45"/>
      <c r="F2" s="41">
        <f>M5+M11</f>
        <v>0</v>
      </c>
      <c r="G2" s="42" t="s">
        <v>29</v>
      </c>
      <c r="I2" s="40"/>
      <c r="J2" s="40" t="s">
        <v>22</v>
      </c>
      <c r="K2" s="40" t="s">
        <v>23</v>
      </c>
      <c r="L2" s="40" t="s">
        <v>24</v>
      </c>
      <c r="M2" s="40" t="s">
        <v>31</v>
      </c>
    </row>
    <row r="3" spans="1:13">
      <c r="A3" s="3"/>
      <c r="B3" s="44" t="s">
        <v>32</v>
      </c>
      <c r="C3" s="44"/>
      <c r="D3" s="11"/>
      <c r="E3" s="27" t="s">
        <v>34</v>
      </c>
      <c r="F3" s="46"/>
      <c r="G3" s="46"/>
      <c r="I3" s="40" t="s">
        <v>25</v>
      </c>
      <c r="J3" s="2">
        <f>COUNTIF(B13:B27,A70)</f>
        <v>0</v>
      </c>
      <c r="K3" s="2">
        <f>COUNTIF(B13:B27,A71)</f>
        <v>0</v>
      </c>
      <c r="L3" s="2">
        <f>COUNTIF(B13:B27,"6")</f>
        <v>0</v>
      </c>
      <c r="M3" s="2">
        <f>SUM(J3:L3)</f>
        <v>0</v>
      </c>
    </row>
    <row r="4" spans="1:13">
      <c r="A4" s="3"/>
      <c r="B4" s="44" t="s">
        <v>19</v>
      </c>
      <c r="C4" s="44"/>
      <c r="D4" s="32"/>
      <c r="E4" s="27" t="s">
        <v>35</v>
      </c>
      <c r="F4" s="46"/>
      <c r="G4" s="46"/>
      <c r="I4" s="40" t="s">
        <v>26</v>
      </c>
      <c r="J4" s="2">
        <f>COUNTIF(B29:B43,A70)</f>
        <v>0</v>
      </c>
      <c r="K4" s="2">
        <f>COUNTIF(B29:B43,A71)</f>
        <v>0</v>
      </c>
      <c r="L4" s="2">
        <f>COUNTIF(B29:B43,"6")</f>
        <v>0</v>
      </c>
      <c r="M4" s="2">
        <f>SUM(J4:L4)</f>
        <v>0</v>
      </c>
    </row>
    <row r="5" spans="1:13">
      <c r="A5" s="3"/>
      <c r="B5" s="44" t="s">
        <v>33</v>
      </c>
      <c r="C5" s="44"/>
      <c r="D5" s="10"/>
      <c r="E5" s="27" t="s">
        <v>34</v>
      </c>
      <c r="F5" s="47"/>
      <c r="G5" s="45"/>
      <c r="I5" s="40" t="s">
        <v>31</v>
      </c>
      <c r="J5" s="2">
        <f>SUM(J3:J4)</f>
        <v>0</v>
      </c>
      <c r="K5" s="2">
        <f>SUM(K3:K4)</f>
        <v>0</v>
      </c>
      <c r="L5" s="2">
        <f>SUM(L3:L4)</f>
        <v>0</v>
      </c>
      <c r="M5" s="2">
        <f>SUM(M3:M4)</f>
        <v>0</v>
      </c>
    </row>
    <row r="6" spans="1:13">
      <c r="A6" s="3"/>
      <c r="B6" s="44" t="s">
        <v>36</v>
      </c>
      <c r="C6" s="44"/>
      <c r="D6" s="21"/>
      <c r="E6" s="27" t="s">
        <v>34</v>
      </c>
      <c r="F6" s="46"/>
      <c r="G6" s="46"/>
    </row>
    <row r="7" spans="1:13">
      <c r="A7" s="3"/>
      <c r="B7" s="35"/>
      <c r="C7" s="54" t="s">
        <v>17</v>
      </c>
      <c r="D7" s="54"/>
      <c r="E7" s="36" t="s">
        <v>18</v>
      </c>
      <c r="F7" s="3"/>
      <c r="G7" s="3"/>
      <c r="I7" s="7" t="s">
        <v>47</v>
      </c>
      <c r="J7" s="4"/>
      <c r="K7" s="4"/>
    </row>
    <row r="8" spans="1:13">
      <c r="A8" s="3"/>
      <c r="B8" s="55" t="s">
        <v>59</v>
      </c>
      <c r="C8" s="55"/>
      <c r="D8" s="37"/>
      <c r="E8" s="38" t="s">
        <v>64</v>
      </c>
      <c r="F8" s="3"/>
      <c r="G8" s="3"/>
      <c r="I8" s="40"/>
      <c r="J8" s="40" t="s">
        <v>22</v>
      </c>
      <c r="K8" s="40" t="s">
        <v>23</v>
      </c>
      <c r="L8" s="40" t="s">
        <v>24</v>
      </c>
      <c r="M8" s="40" t="s">
        <v>31</v>
      </c>
    </row>
    <row r="9" spans="1:13">
      <c r="A9" s="3"/>
      <c r="B9" s="55" t="s">
        <v>61</v>
      </c>
      <c r="C9" s="55"/>
      <c r="D9" s="33"/>
      <c r="E9" s="56">
        <f>400*F2</f>
        <v>0</v>
      </c>
      <c r="F9" s="3"/>
      <c r="G9" s="3"/>
      <c r="I9" s="40" t="s">
        <v>25</v>
      </c>
      <c r="J9" s="2"/>
      <c r="K9" s="2"/>
      <c r="L9" s="2"/>
      <c r="M9" s="2">
        <f>SUM(J9:L9)</f>
        <v>0</v>
      </c>
    </row>
    <row r="10" spans="1:13">
      <c r="A10" s="3"/>
      <c r="B10" s="55" t="s">
        <v>60</v>
      </c>
      <c r="C10" s="55"/>
      <c r="D10" s="37"/>
      <c r="E10" s="57"/>
      <c r="F10" s="3"/>
      <c r="G10" s="3"/>
      <c r="I10" s="40" t="s">
        <v>26</v>
      </c>
      <c r="J10" s="2"/>
      <c r="K10" s="2"/>
      <c r="L10" s="2"/>
      <c r="M10" s="2">
        <f>SUM(J10:L10)</f>
        <v>0</v>
      </c>
    </row>
    <row r="11" spans="1:13">
      <c r="A11" s="3"/>
      <c r="B11" s="3"/>
      <c r="C11" s="23"/>
      <c r="D11" s="23"/>
      <c r="E11" s="5"/>
      <c r="F11" s="3"/>
      <c r="G11" s="3"/>
      <c r="I11" s="40" t="s">
        <v>31</v>
      </c>
      <c r="J11" s="2">
        <f>SUM(J9:J10)</f>
        <v>0</v>
      </c>
      <c r="K11" s="2">
        <f>SUM(K9:K10)</f>
        <v>0</v>
      </c>
      <c r="L11" s="2">
        <f>SUM(L9:L10)</f>
        <v>0</v>
      </c>
      <c r="M11" s="2">
        <f>SUM(M9:M10)</f>
        <v>0</v>
      </c>
    </row>
    <row r="12" spans="1:13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30</v>
      </c>
    </row>
    <row r="13" spans="1:13">
      <c r="A13" s="8" t="s">
        <v>6</v>
      </c>
      <c r="B13" s="8"/>
      <c r="C13" s="8"/>
      <c r="D13" s="8"/>
      <c r="E13" s="8"/>
      <c r="F13" s="8"/>
      <c r="G13" s="8"/>
    </row>
    <row r="14" spans="1:13">
      <c r="A14" s="8" t="s">
        <v>6</v>
      </c>
      <c r="B14" s="8"/>
      <c r="C14" s="8"/>
      <c r="D14" s="8"/>
      <c r="E14" s="8"/>
      <c r="F14" s="8"/>
      <c r="G14" s="8"/>
    </row>
    <row r="15" spans="1:13">
      <c r="A15" s="8" t="s">
        <v>6</v>
      </c>
      <c r="B15" s="8"/>
      <c r="C15" s="8"/>
      <c r="D15" s="8"/>
      <c r="E15" s="8"/>
      <c r="F15" s="8"/>
      <c r="G15" s="8"/>
    </row>
    <row r="16" spans="1:13">
      <c r="A16" s="8" t="s">
        <v>6</v>
      </c>
      <c r="B16" s="8"/>
      <c r="C16" s="8"/>
      <c r="D16" s="8"/>
      <c r="E16" s="8"/>
      <c r="F16" s="8"/>
      <c r="G16" s="8"/>
    </row>
    <row r="17" spans="1:13">
      <c r="A17" s="8" t="s">
        <v>6</v>
      </c>
      <c r="B17" s="8"/>
      <c r="C17" s="8"/>
      <c r="D17" s="8"/>
      <c r="E17" s="8"/>
      <c r="F17" s="8"/>
      <c r="G17" s="8"/>
    </row>
    <row r="18" spans="1:13">
      <c r="A18" s="8" t="s">
        <v>6</v>
      </c>
      <c r="B18" s="8"/>
      <c r="C18" s="8"/>
      <c r="D18" s="8"/>
      <c r="E18" s="8"/>
      <c r="F18" s="8"/>
      <c r="G18" s="8"/>
    </row>
    <row r="19" spans="1:13">
      <c r="A19" s="8" t="s">
        <v>6</v>
      </c>
      <c r="B19" s="8"/>
      <c r="C19" s="8"/>
      <c r="D19" s="8"/>
      <c r="E19" s="8"/>
      <c r="F19" s="8"/>
      <c r="G19" s="8"/>
    </row>
    <row r="20" spans="1:13">
      <c r="A20" s="8" t="s">
        <v>6</v>
      </c>
      <c r="B20" s="8"/>
      <c r="C20" s="8"/>
      <c r="D20" s="8"/>
      <c r="E20" s="8"/>
      <c r="F20" s="8"/>
      <c r="G20" s="8"/>
    </row>
    <row r="21" spans="1:13">
      <c r="A21" s="8" t="s">
        <v>6</v>
      </c>
      <c r="B21" s="8"/>
      <c r="C21" s="8"/>
      <c r="D21" s="8"/>
      <c r="E21" s="8"/>
      <c r="F21" s="8"/>
      <c r="G21" s="8"/>
    </row>
    <row r="22" spans="1:13">
      <c r="A22" s="8" t="s">
        <v>6</v>
      </c>
      <c r="B22" s="8"/>
      <c r="C22" s="8"/>
      <c r="D22" s="8"/>
      <c r="E22" s="8"/>
      <c r="F22" s="8"/>
      <c r="G22" s="8"/>
      <c r="M22" s="1"/>
    </row>
    <row r="23" spans="1:13">
      <c r="A23" s="8" t="s">
        <v>6</v>
      </c>
      <c r="B23" s="8"/>
      <c r="C23" s="8"/>
      <c r="D23" s="8"/>
      <c r="E23" s="8"/>
      <c r="F23" s="8"/>
      <c r="G23" s="8"/>
    </row>
    <row r="24" spans="1:13">
      <c r="A24" s="8" t="s">
        <v>6</v>
      </c>
      <c r="B24" s="8"/>
      <c r="C24" s="8"/>
      <c r="D24" s="8"/>
      <c r="E24" s="8"/>
      <c r="F24" s="8"/>
      <c r="G24" s="8"/>
    </row>
    <row r="25" spans="1:13">
      <c r="A25" s="8" t="s">
        <v>6</v>
      </c>
      <c r="B25" s="8"/>
      <c r="C25" s="8"/>
      <c r="D25" s="8"/>
      <c r="E25" s="8"/>
      <c r="F25" s="8"/>
      <c r="G25" s="8"/>
    </row>
    <row r="26" spans="1:13">
      <c r="A26" s="8" t="s">
        <v>6</v>
      </c>
      <c r="B26" s="8"/>
      <c r="C26" s="8"/>
      <c r="D26" s="8"/>
      <c r="E26" s="8"/>
      <c r="F26" s="8"/>
      <c r="G26" s="8"/>
    </row>
    <row r="27" spans="1:13">
      <c r="A27" s="8" t="s">
        <v>6</v>
      </c>
      <c r="B27" s="8"/>
      <c r="C27" s="8"/>
      <c r="D27" s="8"/>
      <c r="E27" s="8"/>
      <c r="F27" s="8"/>
      <c r="G27" s="8"/>
    </row>
    <row r="28" spans="1:13">
      <c r="A28" s="28" t="s">
        <v>0</v>
      </c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30</v>
      </c>
    </row>
    <row r="29" spans="1:13">
      <c r="A29" s="9" t="s">
        <v>11</v>
      </c>
      <c r="B29" s="8"/>
      <c r="C29" s="9"/>
      <c r="D29" s="9"/>
      <c r="E29" s="9"/>
      <c r="F29" s="9"/>
      <c r="G29" s="9"/>
    </row>
    <row r="30" spans="1:13">
      <c r="A30" s="9" t="s">
        <v>11</v>
      </c>
      <c r="B30" s="8"/>
      <c r="C30" s="9"/>
      <c r="D30" s="9"/>
      <c r="E30" s="9"/>
      <c r="F30" s="9"/>
      <c r="G30" s="9"/>
    </row>
    <row r="31" spans="1:13">
      <c r="A31" s="9" t="s">
        <v>11</v>
      </c>
      <c r="B31" s="8"/>
      <c r="C31" s="9"/>
      <c r="D31" s="9"/>
      <c r="E31" s="9"/>
      <c r="F31" s="9"/>
      <c r="G31" s="9"/>
    </row>
    <row r="32" spans="1:13">
      <c r="A32" s="9" t="s">
        <v>11</v>
      </c>
      <c r="B32" s="8"/>
      <c r="C32" s="9"/>
      <c r="D32" s="9"/>
      <c r="E32" s="9"/>
      <c r="F32" s="9"/>
      <c r="G32" s="9"/>
    </row>
    <row r="33" spans="1:7">
      <c r="A33" s="9" t="s">
        <v>11</v>
      </c>
      <c r="B33" s="8"/>
      <c r="C33" s="9"/>
      <c r="D33" s="9"/>
      <c r="E33" s="9"/>
      <c r="F33" s="9"/>
      <c r="G33" s="9"/>
    </row>
    <row r="34" spans="1:7">
      <c r="A34" s="9" t="s">
        <v>11</v>
      </c>
      <c r="B34" s="8"/>
      <c r="C34" s="9"/>
      <c r="D34" s="9"/>
      <c r="E34" s="9"/>
      <c r="F34" s="9"/>
      <c r="G34" s="9"/>
    </row>
    <row r="35" spans="1:7">
      <c r="A35" s="9" t="s">
        <v>11</v>
      </c>
      <c r="B35" s="8"/>
      <c r="C35" s="9"/>
      <c r="D35" s="9"/>
      <c r="E35" s="9"/>
      <c r="F35" s="9"/>
      <c r="G35" s="9"/>
    </row>
    <row r="36" spans="1:7">
      <c r="A36" s="9" t="s">
        <v>11</v>
      </c>
      <c r="B36" s="8"/>
      <c r="C36" s="9"/>
      <c r="D36" s="9"/>
      <c r="E36" s="9"/>
      <c r="F36" s="9"/>
      <c r="G36" s="9"/>
    </row>
    <row r="37" spans="1:7">
      <c r="A37" s="9" t="s">
        <v>11</v>
      </c>
      <c r="B37" s="8"/>
      <c r="C37" s="9"/>
      <c r="D37" s="9"/>
      <c r="E37" s="9"/>
      <c r="F37" s="9"/>
      <c r="G37" s="9"/>
    </row>
    <row r="38" spans="1:7">
      <c r="A38" s="9" t="s">
        <v>11</v>
      </c>
      <c r="B38" s="8"/>
      <c r="C38" s="9"/>
      <c r="D38" s="9"/>
      <c r="E38" s="9"/>
      <c r="F38" s="9"/>
      <c r="G38" s="9"/>
    </row>
    <row r="39" spans="1:7">
      <c r="A39" s="9" t="s">
        <v>11</v>
      </c>
      <c r="B39" s="8"/>
      <c r="C39" s="9"/>
      <c r="D39" s="9"/>
      <c r="E39" s="9"/>
      <c r="F39" s="9"/>
      <c r="G39" s="9"/>
    </row>
    <row r="40" spans="1:7">
      <c r="A40" s="9" t="s">
        <v>11</v>
      </c>
      <c r="B40" s="8"/>
      <c r="C40" s="9"/>
      <c r="D40" s="9"/>
      <c r="E40" s="9"/>
      <c r="F40" s="9"/>
      <c r="G40" s="9"/>
    </row>
    <row r="41" spans="1:7">
      <c r="A41" s="9" t="s">
        <v>11</v>
      </c>
      <c r="B41" s="8"/>
      <c r="C41" s="9"/>
      <c r="D41" s="9"/>
      <c r="E41" s="9"/>
      <c r="F41" s="9"/>
      <c r="G41" s="9"/>
    </row>
    <row r="42" spans="1:7">
      <c r="A42" s="9" t="s">
        <v>11</v>
      </c>
      <c r="B42" s="8"/>
      <c r="C42" s="9"/>
      <c r="D42" s="9"/>
      <c r="E42" s="9"/>
      <c r="F42" s="9"/>
      <c r="G42" s="9"/>
    </row>
    <row r="43" spans="1:7">
      <c r="A43" s="9" t="s">
        <v>11</v>
      </c>
      <c r="B43" s="8"/>
      <c r="C43" s="9"/>
      <c r="D43" s="9"/>
      <c r="E43" s="9"/>
      <c r="F43" s="9"/>
      <c r="G43" s="9"/>
    </row>
    <row r="44" spans="1:7">
      <c r="A44" s="53" t="s">
        <v>50</v>
      </c>
      <c r="B44" s="53"/>
      <c r="C44" s="53"/>
      <c r="D44" s="29"/>
      <c r="E44" s="29"/>
      <c r="F44" s="29"/>
      <c r="G44" s="29"/>
    </row>
    <row r="45" spans="1:7">
      <c r="A45" s="28" t="s">
        <v>0</v>
      </c>
      <c r="B45" s="28" t="s">
        <v>1</v>
      </c>
      <c r="C45" s="28" t="s">
        <v>2</v>
      </c>
      <c r="D45" s="28" t="s">
        <v>3</v>
      </c>
      <c r="E45" s="28" t="s">
        <v>4</v>
      </c>
      <c r="F45" s="28" t="s">
        <v>5</v>
      </c>
      <c r="G45" s="28" t="s">
        <v>30</v>
      </c>
    </row>
    <row r="46" spans="1:7">
      <c r="A46" s="13" t="s">
        <v>6</v>
      </c>
      <c r="B46" s="8"/>
      <c r="C46" s="13"/>
      <c r="D46" s="13"/>
      <c r="E46" s="13"/>
      <c r="F46" s="13"/>
      <c r="G46" s="13"/>
    </row>
    <row r="47" spans="1:7">
      <c r="A47" s="13" t="s">
        <v>6</v>
      </c>
      <c r="B47" s="8"/>
      <c r="C47" s="13"/>
      <c r="D47" s="13"/>
      <c r="E47" s="13"/>
      <c r="F47" s="13"/>
      <c r="G47" s="13"/>
    </row>
    <row r="48" spans="1:7">
      <c r="A48" s="13" t="s">
        <v>6</v>
      </c>
      <c r="B48" s="8"/>
      <c r="C48" s="13"/>
      <c r="D48" s="13"/>
      <c r="E48" s="13"/>
      <c r="F48" s="13"/>
      <c r="G48" s="13"/>
    </row>
    <row r="49" spans="1:7">
      <c r="A49" s="13" t="s">
        <v>6</v>
      </c>
      <c r="B49" s="8"/>
      <c r="C49" s="13"/>
      <c r="D49" s="13"/>
      <c r="E49" s="13"/>
      <c r="F49" s="13"/>
      <c r="G49" s="13"/>
    </row>
    <row r="50" spans="1:7">
      <c r="A50" s="13" t="s">
        <v>6</v>
      </c>
      <c r="B50" s="8"/>
      <c r="C50" s="13"/>
      <c r="D50" s="13"/>
      <c r="E50" s="13"/>
      <c r="F50" s="13"/>
      <c r="G50" s="13"/>
    </row>
    <row r="51" spans="1:7">
      <c r="A51" s="13" t="s">
        <v>6</v>
      </c>
      <c r="B51" s="8"/>
      <c r="C51" s="13"/>
      <c r="D51" s="13"/>
      <c r="E51" s="13"/>
      <c r="F51" s="13"/>
      <c r="G51" s="13"/>
    </row>
    <row r="52" spans="1:7">
      <c r="A52" s="13" t="s">
        <v>6</v>
      </c>
      <c r="B52" s="8"/>
      <c r="C52" s="13"/>
      <c r="D52" s="13"/>
      <c r="E52" s="13"/>
      <c r="F52" s="13"/>
      <c r="G52" s="13"/>
    </row>
    <row r="53" spans="1:7">
      <c r="A53" s="13" t="s">
        <v>6</v>
      </c>
      <c r="B53" s="8"/>
      <c r="C53" s="13"/>
      <c r="D53" s="13"/>
      <c r="E53" s="13"/>
      <c r="F53" s="13"/>
      <c r="G53" s="13"/>
    </row>
    <row r="54" spans="1:7">
      <c r="A54" s="9" t="s">
        <v>11</v>
      </c>
      <c r="B54" s="8"/>
      <c r="C54" s="13"/>
      <c r="D54" s="9"/>
      <c r="E54" s="9"/>
      <c r="F54" s="9"/>
      <c r="G54" s="9"/>
    </row>
    <row r="55" spans="1:7">
      <c r="A55" s="9" t="s">
        <v>11</v>
      </c>
      <c r="B55" s="8"/>
      <c r="C55" s="13"/>
      <c r="D55" s="9"/>
      <c r="E55" s="9"/>
      <c r="F55" s="9"/>
      <c r="G55" s="9"/>
    </row>
    <row r="56" spans="1:7">
      <c r="A56" s="9" t="s">
        <v>11</v>
      </c>
      <c r="B56" s="8"/>
      <c r="C56" s="13"/>
      <c r="D56" s="9"/>
      <c r="E56" s="9"/>
      <c r="F56" s="9"/>
      <c r="G56" s="9"/>
    </row>
    <row r="57" spans="1:7">
      <c r="A57" s="9" t="s">
        <v>11</v>
      </c>
      <c r="B57" s="8"/>
      <c r="C57" s="13"/>
      <c r="D57" s="9"/>
      <c r="E57" s="9"/>
      <c r="F57" s="9"/>
      <c r="G57" s="9"/>
    </row>
    <row r="58" spans="1:7">
      <c r="A58" s="9" t="s">
        <v>11</v>
      </c>
      <c r="B58" s="8"/>
      <c r="C58" s="13"/>
      <c r="D58" s="9"/>
      <c r="E58" s="9"/>
      <c r="F58" s="9"/>
      <c r="G58" s="9"/>
    </row>
    <row r="59" spans="1:7">
      <c r="A59" s="9" t="s">
        <v>11</v>
      </c>
      <c r="B59" s="8"/>
      <c r="C59" s="13"/>
      <c r="D59" s="9"/>
      <c r="E59" s="9"/>
      <c r="F59" s="9"/>
      <c r="G59" s="9"/>
    </row>
    <row r="60" spans="1:7">
      <c r="A60" s="9" t="s">
        <v>11</v>
      </c>
      <c r="B60" s="8"/>
      <c r="C60" s="13"/>
      <c r="D60" s="9"/>
      <c r="E60" s="9"/>
      <c r="F60" s="9"/>
      <c r="G60" s="9"/>
    </row>
    <row r="61" spans="1:7">
      <c r="A61" s="9" t="s">
        <v>11</v>
      </c>
      <c r="B61" s="8"/>
      <c r="C61" s="13"/>
      <c r="D61" s="20"/>
      <c r="E61" s="20"/>
      <c r="F61" s="20"/>
      <c r="G61" s="20"/>
    </row>
    <row r="62" spans="1:7">
      <c r="A62" s="9"/>
      <c r="B62" s="8"/>
      <c r="C62" s="9"/>
    </row>
    <row r="63" spans="1:7">
      <c r="C63" s="9"/>
    </row>
    <row r="64" spans="1:7">
      <c r="C64" s="9"/>
    </row>
    <row r="70" spans="1:4">
      <c r="A70" s="7">
        <v>4</v>
      </c>
      <c r="B70" s="25">
        <v>100</v>
      </c>
      <c r="D70" t="s">
        <v>62</v>
      </c>
    </row>
    <row r="71" spans="1:4">
      <c r="A71" s="7">
        <v>5</v>
      </c>
      <c r="B71" s="25">
        <v>1000</v>
      </c>
      <c r="D71" t="s">
        <v>63</v>
      </c>
    </row>
    <row r="72" spans="1:4">
      <c r="A72" s="7">
        <v>6</v>
      </c>
      <c r="B72" s="25" t="s">
        <v>54</v>
      </c>
    </row>
    <row r="73" spans="1:4">
      <c r="A73" s="7"/>
      <c r="B73" s="7"/>
    </row>
    <row r="74" spans="1:4">
      <c r="A74" s="7"/>
      <c r="B74" s="7"/>
    </row>
    <row r="75" spans="1:4">
      <c r="A75" s="7"/>
      <c r="B75" s="7"/>
    </row>
    <row r="76" spans="1:4">
      <c r="A76" s="7"/>
      <c r="B76" s="7" t="s">
        <v>56</v>
      </c>
    </row>
    <row r="77" spans="1:4">
      <c r="A77" s="7"/>
      <c r="B77" s="7" t="s">
        <v>57</v>
      </c>
    </row>
    <row r="78" spans="1:4">
      <c r="A78" s="7"/>
    </row>
    <row r="79" spans="1:4">
      <c r="A79" s="7"/>
    </row>
    <row r="80" spans="1:4">
      <c r="A80" s="7"/>
    </row>
    <row r="81" spans="1:4">
      <c r="A81" s="7" t="s">
        <v>6</v>
      </c>
    </row>
    <row r="82" spans="1:4">
      <c r="A82" s="7" t="s">
        <v>11</v>
      </c>
    </row>
    <row r="83" spans="1:4">
      <c r="D83" t="s">
        <v>62</v>
      </c>
    </row>
    <row r="84" spans="1:4">
      <c r="D84" t="s">
        <v>63</v>
      </c>
    </row>
  </sheetData>
  <mergeCells count="17">
    <mergeCell ref="A44:C44"/>
    <mergeCell ref="C7:D7"/>
    <mergeCell ref="B8:C8"/>
    <mergeCell ref="B9:C9"/>
    <mergeCell ref="E9:E10"/>
    <mergeCell ref="B10:C10"/>
    <mergeCell ref="B4:C4"/>
    <mergeCell ref="F4:G4"/>
    <mergeCell ref="B5:C5"/>
    <mergeCell ref="F5:G5"/>
    <mergeCell ref="B6:C6"/>
    <mergeCell ref="F6:G6"/>
    <mergeCell ref="A1:G1"/>
    <mergeCell ref="B2:C2"/>
    <mergeCell ref="D2:E2"/>
    <mergeCell ref="B3:C3"/>
    <mergeCell ref="F3:G3"/>
  </mergeCells>
  <phoneticPr fontId="22"/>
  <dataValidations count="7">
    <dataValidation type="list" allowBlank="1" showInputMessage="1" showErrorMessage="1" sqref="C29:C43 C13:C27">
      <formula1>$B$70:$B$72</formula1>
    </dataValidation>
    <dataValidation type="list" allowBlank="1" showInputMessage="1" showErrorMessage="1" sqref="A13:A27 A46:A62 A29:A43">
      <formula1>$A$81:$A$82</formula1>
    </dataValidation>
    <dataValidation type="list" allowBlank="1" showInputMessage="1" showErrorMessage="1" sqref="C62:C64">
      <formula1>$B$70:$B$76</formula1>
    </dataValidation>
    <dataValidation type="list" allowBlank="1" showInputMessage="1" showErrorMessage="1" sqref="B13:B27 B46:B62 B29:B43">
      <formula1>$A$70:$A$72</formula1>
    </dataValidation>
    <dataValidation type="list" allowBlank="1" showInputMessage="1" showErrorMessage="1" sqref="C47:C61">
      <formula1>$B$75:$B$77</formula1>
    </dataValidation>
    <dataValidation type="list" allowBlank="1" showInputMessage="1" showErrorMessage="1" sqref="C46">
      <formula1>$B$76:$B$77</formula1>
    </dataValidation>
    <dataValidation type="list" allowBlank="1" showInputMessage="1" showErrorMessage="1" sqref="D8">
      <formula1>$D$70:$D$71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7"/>
  <sheetViews>
    <sheetView zoomScaleNormal="100" zoomScaleSheetLayoutView="100" workbookViewId="0">
      <selection activeCell="F12" sqref="F12"/>
    </sheetView>
  </sheetViews>
  <sheetFormatPr defaultRowHeight="13.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4" ht="42" customHeight="1">
      <c r="A1" s="43" t="s">
        <v>70</v>
      </c>
      <c r="B1" s="43"/>
      <c r="C1" s="43"/>
      <c r="D1" s="43"/>
      <c r="E1" s="43"/>
      <c r="F1" s="43"/>
      <c r="G1" s="43"/>
    </row>
    <row r="2" spans="1:14" ht="24" customHeight="1">
      <c r="A2" s="3"/>
      <c r="B2" s="44" t="s">
        <v>16</v>
      </c>
      <c r="C2" s="44"/>
      <c r="D2" s="45"/>
      <c r="E2" s="45"/>
      <c r="F2" s="41">
        <f>N5</f>
        <v>0</v>
      </c>
      <c r="G2" s="42" t="s">
        <v>29</v>
      </c>
      <c r="I2" s="58"/>
      <c r="J2" s="59"/>
      <c r="K2" s="40" t="s">
        <v>22</v>
      </c>
      <c r="L2" s="40" t="s">
        <v>23</v>
      </c>
      <c r="M2" s="40" t="s">
        <v>24</v>
      </c>
      <c r="N2" s="40" t="s">
        <v>31</v>
      </c>
    </row>
    <row r="3" spans="1:14">
      <c r="A3" s="3"/>
      <c r="B3" s="44" t="s">
        <v>32</v>
      </c>
      <c r="C3" s="44"/>
      <c r="D3" s="11"/>
      <c r="E3" s="27" t="s">
        <v>34</v>
      </c>
      <c r="F3" s="46"/>
      <c r="G3" s="46"/>
      <c r="I3" s="58" t="s">
        <v>25</v>
      </c>
      <c r="J3" s="59"/>
      <c r="K3" s="2">
        <f>COUNTIF(B13:B27,A66)</f>
        <v>0</v>
      </c>
      <c r="L3" s="2">
        <f>COUNTIF(B13:B27,A67)</f>
        <v>0</v>
      </c>
      <c r="M3" s="2">
        <f>COUNTIF(B13:B27,A68)</f>
        <v>0</v>
      </c>
      <c r="N3" s="2">
        <f>SUM(J3:M3)</f>
        <v>0</v>
      </c>
    </row>
    <row r="4" spans="1:14">
      <c r="A4" s="3"/>
      <c r="B4" s="44" t="s">
        <v>19</v>
      </c>
      <c r="C4" s="44"/>
      <c r="D4" s="10"/>
      <c r="E4" s="27" t="s">
        <v>35</v>
      </c>
      <c r="F4" s="46"/>
      <c r="G4" s="46"/>
      <c r="I4" s="58" t="s">
        <v>26</v>
      </c>
      <c r="J4" s="59"/>
      <c r="K4" s="2">
        <f>COUNTIF(B29:B43,A66)</f>
        <v>0</v>
      </c>
      <c r="L4" s="2">
        <f>COUNTIF(B29:B43,A67)</f>
        <v>0</v>
      </c>
      <c r="M4" s="2">
        <f>COUNTIF(B29:B43,A68)</f>
        <v>0</v>
      </c>
      <c r="N4" s="2">
        <f>SUM(J4:M4)</f>
        <v>0</v>
      </c>
    </row>
    <row r="5" spans="1:14">
      <c r="A5" s="3"/>
      <c r="B5" s="44" t="s">
        <v>33</v>
      </c>
      <c r="C5" s="44"/>
      <c r="D5" s="10"/>
      <c r="E5" s="27" t="s">
        <v>34</v>
      </c>
      <c r="F5" s="47"/>
      <c r="G5" s="45"/>
      <c r="I5" s="58" t="s">
        <v>31</v>
      </c>
      <c r="J5" s="59"/>
      <c r="K5" s="2">
        <f>SUM(K3:K4)</f>
        <v>0</v>
      </c>
      <c r="L5" s="2">
        <f>SUM(L3:L4)</f>
        <v>0</v>
      </c>
      <c r="M5" s="2">
        <f>SUM(M3:M4)</f>
        <v>0</v>
      </c>
      <c r="N5" s="2">
        <f>SUM(N3:N4)</f>
        <v>0</v>
      </c>
    </row>
    <row r="6" spans="1:14">
      <c r="A6" s="3"/>
      <c r="B6" s="44" t="s">
        <v>36</v>
      </c>
      <c r="C6" s="44"/>
      <c r="D6" s="22"/>
      <c r="E6" s="27" t="s">
        <v>34</v>
      </c>
      <c r="F6" s="46"/>
      <c r="G6" s="46"/>
      <c r="I6" s="4"/>
      <c r="J6" s="4"/>
      <c r="K6" s="4"/>
    </row>
    <row r="7" spans="1:14">
      <c r="A7" s="3"/>
      <c r="B7" s="35"/>
      <c r="C7" s="60" t="s">
        <v>17</v>
      </c>
      <c r="D7" s="60"/>
      <c r="E7" s="36" t="s">
        <v>18</v>
      </c>
      <c r="F7" s="3"/>
      <c r="G7" s="3"/>
    </row>
    <row r="8" spans="1:14">
      <c r="A8" s="3"/>
      <c r="B8" s="55" t="s">
        <v>59</v>
      </c>
      <c r="C8" s="55"/>
      <c r="D8" s="39"/>
      <c r="E8" s="38" t="s">
        <v>64</v>
      </c>
      <c r="F8" s="3"/>
      <c r="G8" s="3"/>
    </row>
    <row r="9" spans="1:14">
      <c r="A9" s="3"/>
      <c r="B9" s="55" t="s">
        <v>61</v>
      </c>
      <c r="C9" s="55"/>
      <c r="D9" s="31"/>
      <c r="E9" s="56">
        <f>400*F2</f>
        <v>0</v>
      </c>
      <c r="F9" s="3"/>
      <c r="G9" s="3"/>
    </row>
    <row r="10" spans="1:14">
      <c r="A10" s="3"/>
      <c r="B10" s="55" t="s">
        <v>60</v>
      </c>
      <c r="C10" s="55"/>
      <c r="D10" s="39"/>
      <c r="E10" s="57"/>
      <c r="F10" s="3"/>
      <c r="G10" s="3"/>
    </row>
    <row r="11" spans="1:14">
      <c r="A11" s="3"/>
      <c r="B11" s="3"/>
      <c r="C11" s="24"/>
      <c r="D11" s="24"/>
      <c r="E11" s="5"/>
      <c r="F11" s="3"/>
      <c r="G11" s="3"/>
    </row>
    <row r="12" spans="1:14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30</v>
      </c>
    </row>
    <row r="13" spans="1:14">
      <c r="A13" s="8" t="s">
        <v>6</v>
      </c>
      <c r="B13" s="8"/>
      <c r="C13" s="8"/>
      <c r="D13" s="8"/>
      <c r="E13" s="8"/>
      <c r="F13" s="8"/>
      <c r="G13" s="8"/>
    </row>
    <row r="14" spans="1:14">
      <c r="A14" s="8" t="s">
        <v>6</v>
      </c>
      <c r="B14" s="8"/>
      <c r="C14" s="8"/>
      <c r="D14" s="8"/>
      <c r="E14" s="8"/>
      <c r="F14" s="8"/>
      <c r="G14" s="8"/>
    </row>
    <row r="15" spans="1:14">
      <c r="A15" s="8" t="s">
        <v>6</v>
      </c>
      <c r="B15" s="8"/>
      <c r="C15" s="8"/>
      <c r="D15" s="8"/>
      <c r="E15" s="8"/>
      <c r="F15" s="8"/>
      <c r="G15" s="8"/>
    </row>
    <row r="16" spans="1:14">
      <c r="A16" s="8" t="s">
        <v>6</v>
      </c>
      <c r="B16" s="8"/>
      <c r="C16" s="8"/>
      <c r="D16" s="8"/>
      <c r="E16" s="8"/>
      <c r="F16" s="8"/>
      <c r="G16" s="8"/>
    </row>
    <row r="17" spans="1:14">
      <c r="A17" s="8" t="s">
        <v>6</v>
      </c>
      <c r="B17" s="8"/>
      <c r="C17" s="8"/>
      <c r="D17" s="8"/>
      <c r="E17" s="8"/>
      <c r="F17" s="8"/>
      <c r="G17" s="8"/>
    </row>
    <row r="18" spans="1:14">
      <c r="A18" s="8" t="s">
        <v>6</v>
      </c>
      <c r="B18" s="8"/>
      <c r="C18" s="8"/>
      <c r="D18" s="8"/>
      <c r="E18" s="8"/>
      <c r="F18" s="8"/>
      <c r="G18" s="8"/>
    </row>
    <row r="19" spans="1:14">
      <c r="A19" s="8" t="s">
        <v>6</v>
      </c>
      <c r="B19" s="8"/>
      <c r="C19" s="8"/>
      <c r="D19" s="8"/>
      <c r="E19" s="8"/>
      <c r="F19" s="8"/>
      <c r="G19" s="8"/>
    </row>
    <row r="20" spans="1:14">
      <c r="A20" s="8" t="s">
        <v>6</v>
      </c>
      <c r="B20" s="8"/>
      <c r="C20" s="8"/>
      <c r="D20" s="8"/>
      <c r="E20" s="8"/>
      <c r="F20" s="8"/>
      <c r="G20" s="8"/>
    </row>
    <row r="21" spans="1:14">
      <c r="A21" s="8" t="s">
        <v>6</v>
      </c>
      <c r="B21" s="8"/>
      <c r="C21" s="8"/>
      <c r="D21" s="8"/>
      <c r="E21" s="8"/>
      <c r="F21" s="8"/>
      <c r="G21" s="8"/>
    </row>
    <row r="22" spans="1:14">
      <c r="A22" s="8" t="s">
        <v>6</v>
      </c>
      <c r="B22" s="8"/>
      <c r="C22" s="8"/>
      <c r="D22" s="8"/>
      <c r="E22" s="8"/>
      <c r="F22" s="8"/>
      <c r="G22" s="8"/>
      <c r="N22" s="1"/>
    </row>
    <row r="23" spans="1:14">
      <c r="A23" s="8" t="s">
        <v>6</v>
      </c>
      <c r="B23" s="8"/>
      <c r="C23" s="8"/>
      <c r="D23" s="8"/>
      <c r="E23" s="8"/>
      <c r="F23" s="8"/>
      <c r="G23" s="8"/>
    </row>
    <row r="24" spans="1:14">
      <c r="A24" s="8" t="s">
        <v>6</v>
      </c>
      <c r="B24" s="8"/>
      <c r="C24" s="8"/>
      <c r="D24" s="8"/>
      <c r="E24" s="8"/>
      <c r="F24" s="8"/>
      <c r="G24" s="8"/>
    </row>
    <row r="25" spans="1:14">
      <c r="A25" s="8" t="s">
        <v>6</v>
      </c>
      <c r="B25" s="8"/>
      <c r="C25" s="8"/>
      <c r="D25" s="8"/>
      <c r="E25" s="8"/>
      <c r="F25" s="8"/>
      <c r="G25" s="8"/>
    </row>
    <row r="26" spans="1:14">
      <c r="A26" s="8" t="s">
        <v>6</v>
      </c>
      <c r="B26" s="8"/>
      <c r="C26" s="8"/>
      <c r="D26" s="8"/>
      <c r="E26" s="8"/>
      <c r="F26" s="8"/>
      <c r="G26" s="8"/>
    </row>
    <row r="27" spans="1:14">
      <c r="A27" s="8" t="s">
        <v>6</v>
      </c>
      <c r="B27" s="8"/>
      <c r="C27" s="8"/>
      <c r="D27" s="8"/>
      <c r="E27" s="8"/>
      <c r="F27" s="8"/>
      <c r="G27" s="8"/>
    </row>
    <row r="28" spans="1:14">
      <c r="A28" s="28" t="s">
        <v>0</v>
      </c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30</v>
      </c>
    </row>
    <row r="29" spans="1:14">
      <c r="A29" s="9" t="s">
        <v>11</v>
      </c>
      <c r="B29" s="8"/>
      <c r="C29" s="9"/>
      <c r="D29" s="9"/>
      <c r="E29" s="9"/>
      <c r="F29" s="9"/>
      <c r="G29" s="9"/>
    </row>
    <row r="30" spans="1:14">
      <c r="A30" s="9" t="s">
        <v>11</v>
      </c>
      <c r="B30" s="8"/>
      <c r="C30" s="9"/>
      <c r="D30" s="9"/>
      <c r="E30" s="9"/>
      <c r="F30" s="9"/>
      <c r="G30" s="9"/>
    </row>
    <row r="31" spans="1:14">
      <c r="A31" s="9" t="s">
        <v>11</v>
      </c>
      <c r="B31" s="8"/>
      <c r="C31" s="9"/>
      <c r="D31" s="9"/>
      <c r="E31" s="9"/>
      <c r="F31" s="9"/>
      <c r="G31" s="9"/>
    </row>
    <row r="32" spans="1:14">
      <c r="A32" s="9" t="s">
        <v>11</v>
      </c>
      <c r="B32" s="8"/>
      <c r="C32" s="9"/>
      <c r="D32" s="9"/>
      <c r="E32" s="9"/>
      <c r="F32" s="9"/>
      <c r="G32" s="9"/>
    </row>
    <row r="33" spans="1:7">
      <c r="A33" s="9" t="s">
        <v>11</v>
      </c>
      <c r="B33" s="8"/>
      <c r="C33" s="9"/>
      <c r="D33" s="9"/>
      <c r="E33" s="9"/>
      <c r="F33" s="9"/>
      <c r="G33" s="9"/>
    </row>
    <row r="34" spans="1:7">
      <c r="A34" s="9" t="s">
        <v>11</v>
      </c>
      <c r="B34" s="8"/>
      <c r="C34" s="9"/>
      <c r="D34" s="9"/>
      <c r="E34" s="9"/>
      <c r="F34" s="9"/>
      <c r="G34" s="9"/>
    </row>
    <row r="35" spans="1:7">
      <c r="A35" s="9" t="s">
        <v>11</v>
      </c>
      <c r="B35" s="8"/>
      <c r="C35" s="9"/>
      <c r="D35" s="9"/>
      <c r="E35" s="9"/>
      <c r="F35" s="9"/>
      <c r="G35" s="9"/>
    </row>
    <row r="36" spans="1:7">
      <c r="A36" s="9" t="s">
        <v>11</v>
      </c>
      <c r="B36" s="8"/>
      <c r="C36" s="9"/>
      <c r="D36" s="9"/>
      <c r="E36" s="9"/>
      <c r="F36" s="9"/>
      <c r="G36" s="9"/>
    </row>
    <row r="37" spans="1:7">
      <c r="A37" s="9" t="s">
        <v>11</v>
      </c>
      <c r="B37" s="8"/>
      <c r="C37" s="9"/>
      <c r="D37" s="9"/>
      <c r="E37" s="9"/>
      <c r="F37" s="9"/>
      <c r="G37" s="9"/>
    </row>
    <row r="38" spans="1:7">
      <c r="A38" s="9" t="s">
        <v>11</v>
      </c>
      <c r="B38" s="8"/>
      <c r="C38" s="9"/>
      <c r="D38" s="9"/>
      <c r="E38" s="9"/>
      <c r="F38" s="9"/>
      <c r="G38" s="9"/>
    </row>
    <row r="39" spans="1:7">
      <c r="A39" s="9" t="s">
        <v>11</v>
      </c>
      <c r="B39" s="8"/>
      <c r="C39" s="9"/>
      <c r="D39" s="9"/>
      <c r="E39" s="9"/>
      <c r="F39" s="9"/>
      <c r="G39" s="9"/>
    </row>
    <row r="40" spans="1:7">
      <c r="A40" s="9" t="s">
        <v>11</v>
      </c>
      <c r="B40" s="8"/>
      <c r="C40" s="9"/>
      <c r="D40" s="9"/>
      <c r="E40" s="9"/>
      <c r="F40" s="9"/>
      <c r="G40" s="9"/>
    </row>
    <row r="41" spans="1:7">
      <c r="A41" s="9" t="s">
        <v>11</v>
      </c>
      <c r="B41" s="8"/>
      <c r="C41" s="9"/>
      <c r="D41" s="9"/>
      <c r="E41" s="9"/>
      <c r="F41" s="9"/>
      <c r="G41" s="9"/>
    </row>
    <row r="42" spans="1:7">
      <c r="A42" s="9" t="s">
        <v>11</v>
      </c>
      <c r="B42" s="8"/>
      <c r="C42" s="9"/>
      <c r="D42" s="9"/>
      <c r="E42" s="9"/>
      <c r="F42" s="9"/>
      <c r="G42" s="9"/>
    </row>
    <row r="43" spans="1:7">
      <c r="A43" s="9" t="s">
        <v>11</v>
      </c>
      <c r="B43" s="8"/>
      <c r="C43" s="9"/>
      <c r="D43" s="9"/>
      <c r="E43" s="9"/>
      <c r="F43" s="9"/>
      <c r="G43" s="9"/>
    </row>
    <row r="44" spans="1:7">
      <c r="A44" s="53" t="s">
        <v>50</v>
      </c>
      <c r="B44" s="53"/>
      <c r="C44" s="53"/>
      <c r="D44" s="29"/>
      <c r="E44" s="29"/>
      <c r="F44" s="29"/>
      <c r="G44" s="29"/>
    </row>
    <row r="45" spans="1:7">
      <c r="A45" s="28" t="s">
        <v>0</v>
      </c>
      <c r="B45" s="28" t="s">
        <v>1</v>
      </c>
      <c r="C45" s="28" t="s">
        <v>2</v>
      </c>
      <c r="D45" s="28" t="s">
        <v>3</v>
      </c>
      <c r="E45" s="28" t="s">
        <v>4</v>
      </c>
      <c r="F45" s="28" t="s">
        <v>5</v>
      </c>
      <c r="G45" s="28" t="s">
        <v>30</v>
      </c>
    </row>
    <row r="46" spans="1:7">
      <c r="A46" s="8" t="s">
        <v>6</v>
      </c>
      <c r="B46" s="8"/>
      <c r="C46" s="8"/>
      <c r="D46" s="8"/>
      <c r="E46" s="8"/>
      <c r="F46" s="8"/>
      <c r="G46" s="8"/>
    </row>
    <row r="47" spans="1:7">
      <c r="A47" s="8" t="s">
        <v>6</v>
      </c>
      <c r="B47" s="8"/>
      <c r="C47" s="8"/>
      <c r="D47" s="8"/>
      <c r="E47" s="8"/>
      <c r="F47" s="8"/>
      <c r="G47" s="8"/>
    </row>
    <row r="48" spans="1:7">
      <c r="A48" s="8" t="s">
        <v>6</v>
      </c>
      <c r="B48" s="8"/>
      <c r="C48" s="8"/>
      <c r="D48" s="8"/>
      <c r="E48" s="8"/>
      <c r="F48" s="8"/>
      <c r="G48" s="8"/>
    </row>
    <row r="49" spans="1:7">
      <c r="A49" s="8" t="s">
        <v>6</v>
      </c>
      <c r="B49" s="8"/>
      <c r="C49" s="8"/>
      <c r="D49" s="8"/>
      <c r="E49" s="8"/>
      <c r="F49" s="8"/>
      <c r="G49" s="8"/>
    </row>
    <row r="50" spans="1:7">
      <c r="A50" s="8" t="s">
        <v>6</v>
      </c>
      <c r="B50" s="8"/>
      <c r="C50" s="8"/>
      <c r="D50" s="8"/>
      <c r="E50" s="8"/>
      <c r="F50" s="8"/>
      <c r="G50" s="8"/>
    </row>
    <row r="51" spans="1:7">
      <c r="A51" s="8" t="s">
        <v>6</v>
      </c>
      <c r="B51" s="8"/>
      <c r="C51" s="8"/>
      <c r="D51" s="8"/>
      <c r="E51" s="8"/>
      <c r="F51" s="8"/>
      <c r="G51" s="8"/>
    </row>
    <row r="52" spans="1:7">
      <c r="A52" s="8" t="s">
        <v>6</v>
      </c>
      <c r="B52" s="8"/>
      <c r="C52" s="8"/>
      <c r="D52" s="9"/>
      <c r="E52" s="9"/>
      <c r="F52" s="9"/>
      <c r="G52" s="9"/>
    </row>
    <row r="53" spans="1:7">
      <c r="A53" s="8" t="s">
        <v>6</v>
      </c>
      <c r="B53" s="8"/>
      <c r="C53" s="8"/>
      <c r="D53" s="9"/>
      <c r="E53" s="9"/>
      <c r="F53" s="9"/>
      <c r="G53" s="9"/>
    </row>
    <row r="54" spans="1:7">
      <c r="A54" s="8" t="s">
        <v>11</v>
      </c>
      <c r="B54" s="8"/>
      <c r="C54" s="8"/>
      <c r="D54" s="9"/>
      <c r="E54" s="9"/>
      <c r="F54" s="9"/>
      <c r="G54" s="9"/>
    </row>
    <row r="55" spans="1:7">
      <c r="A55" s="8" t="s">
        <v>11</v>
      </c>
      <c r="B55" s="8"/>
      <c r="C55" s="8"/>
      <c r="D55" s="9"/>
      <c r="E55" s="9"/>
      <c r="F55" s="9"/>
      <c r="G55" s="9"/>
    </row>
    <row r="56" spans="1:7">
      <c r="A56" s="8" t="s">
        <v>11</v>
      </c>
      <c r="B56" s="8"/>
      <c r="C56" s="8"/>
      <c r="D56" s="9"/>
      <c r="E56" s="9"/>
      <c r="F56" s="9"/>
      <c r="G56" s="9"/>
    </row>
    <row r="57" spans="1:7">
      <c r="A57" s="8" t="s">
        <v>11</v>
      </c>
      <c r="B57" s="8"/>
      <c r="C57" s="8"/>
      <c r="D57" s="9"/>
      <c r="E57" s="9"/>
      <c r="F57" s="9"/>
      <c r="G57" s="9"/>
    </row>
    <row r="58" spans="1:7">
      <c r="A58" s="8" t="s">
        <v>11</v>
      </c>
      <c r="B58" s="8"/>
      <c r="C58" s="8"/>
    </row>
    <row r="59" spans="1:7">
      <c r="A59" s="8" t="s">
        <v>11</v>
      </c>
      <c r="B59" s="8"/>
      <c r="C59" s="8"/>
    </row>
    <row r="60" spans="1:7">
      <c r="A60" s="8" t="s">
        <v>11</v>
      </c>
      <c r="B60" s="8"/>
      <c r="C60" s="8"/>
    </row>
    <row r="61" spans="1:7">
      <c r="A61" s="8" t="s">
        <v>11</v>
      </c>
      <c r="B61" s="8"/>
      <c r="C61" s="8"/>
    </row>
    <row r="65" spans="1:4">
      <c r="A65" s="7"/>
      <c r="B65" s="7">
        <v>100</v>
      </c>
    </row>
    <row r="66" spans="1:4">
      <c r="A66" s="7">
        <v>4</v>
      </c>
      <c r="B66" s="7" t="s">
        <v>54</v>
      </c>
    </row>
    <row r="67" spans="1:4">
      <c r="A67" s="7">
        <v>5</v>
      </c>
      <c r="B67" s="25">
        <v>1000</v>
      </c>
    </row>
    <row r="68" spans="1:4">
      <c r="A68" s="7">
        <v>6</v>
      </c>
      <c r="B68" s="7" t="s">
        <v>51</v>
      </c>
    </row>
    <row r="69" spans="1:4">
      <c r="A69" s="7"/>
      <c r="B69" s="7" t="s">
        <v>52</v>
      </c>
    </row>
    <row r="70" spans="1:4">
      <c r="A70" s="7"/>
      <c r="B70" s="7" t="s">
        <v>53</v>
      </c>
    </row>
    <row r="71" spans="1:4">
      <c r="A71" s="7"/>
      <c r="B71" s="7"/>
    </row>
    <row r="72" spans="1:4">
      <c r="A72" s="7"/>
    </row>
    <row r="73" spans="1:4">
      <c r="A73" s="7"/>
      <c r="B73" s="7" t="s">
        <v>56</v>
      </c>
      <c r="D73" t="s">
        <v>62</v>
      </c>
    </row>
    <row r="74" spans="1:4">
      <c r="A74" s="7"/>
      <c r="B74" s="7" t="s">
        <v>57</v>
      </c>
      <c r="D74" t="s">
        <v>63</v>
      </c>
    </row>
    <row r="75" spans="1:4">
      <c r="A75" s="7"/>
      <c r="B75" s="7"/>
    </row>
    <row r="76" spans="1:4">
      <c r="A76" s="7" t="s">
        <v>6</v>
      </c>
    </row>
    <row r="77" spans="1:4">
      <c r="A77" s="7" t="s">
        <v>11</v>
      </c>
    </row>
  </sheetData>
  <mergeCells count="21">
    <mergeCell ref="B6:C6"/>
    <mergeCell ref="F6:G6"/>
    <mergeCell ref="A44:C44"/>
    <mergeCell ref="C7:D7"/>
    <mergeCell ref="B8:C8"/>
    <mergeCell ref="B9:C9"/>
    <mergeCell ref="E9:E10"/>
    <mergeCell ref="B10:C10"/>
    <mergeCell ref="I2:J2"/>
    <mergeCell ref="I3:J3"/>
    <mergeCell ref="I4:J4"/>
    <mergeCell ref="I5:J5"/>
    <mergeCell ref="A1:G1"/>
    <mergeCell ref="B2:C2"/>
    <mergeCell ref="D2:E2"/>
    <mergeCell ref="B3:C3"/>
    <mergeCell ref="F3:G3"/>
    <mergeCell ref="B4:C4"/>
    <mergeCell ref="F4:G4"/>
    <mergeCell ref="B5:C5"/>
    <mergeCell ref="F5:G5"/>
  </mergeCells>
  <phoneticPr fontId="22"/>
  <dataValidations count="5">
    <dataValidation type="list" allowBlank="1" showInputMessage="1" showErrorMessage="1" sqref="C46:C61">
      <formula1>$B$73:$B$75</formula1>
    </dataValidation>
    <dataValidation type="list" allowBlank="1" showInputMessage="1" showErrorMessage="1" sqref="C13:C27 C29:C43">
      <formula1>$B$65:$B$71</formula1>
    </dataValidation>
    <dataValidation type="list" allowBlank="1" showInputMessage="1" showErrorMessage="1" sqref="A13:A27 A29:A43 A46:A61">
      <formula1>$A$76:$A$77</formula1>
    </dataValidation>
    <dataValidation type="list" allowBlank="1" showInputMessage="1" showErrorMessage="1" sqref="D8">
      <formula1>$D$73:$D$74</formula1>
    </dataValidation>
    <dataValidation type="list" allowBlank="1" showInputMessage="1" showErrorMessage="1" sqref="B13:B27 B46:B61 B29:B43">
      <formula1>$A$66:$A$68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9"/>
  <sheetViews>
    <sheetView zoomScaleNormal="100" zoomScaleSheetLayoutView="100" workbookViewId="0">
      <selection activeCell="F16" sqref="F16"/>
    </sheetView>
  </sheetViews>
  <sheetFormatPr defaultRowHeight="13.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4" ht="42" customHeight="1">
      <c r="A1" s="43" t="s">
        <v>68</v>
      </c>
      <c r="B1" s="43"/>
      <c r="C1" s="43"/>
      <c r="D1" s="43"/>
      <c r="E1" s="43"/>
      <c r="F1" s="43"/>
      <c r="G1" s="43"/>
    </row>
    <row r="2" spans="1:14" ht="24" customHeight="1">
      <c r="A2" s="3"/>
      <c r="B2" s="44" t="s">
        <v>16</v>
      </c>
      <c r="C2" s="44"/>
      <c r="D2" s="45"/>
      <c r="E2" s="45"/>
      <c r="F2" s="41">
        <f>N5</f>
        <v>0</v>
      </c>
      <c r="G2" s="42" t="s">
        <v>29</v>
      </c>
      <c r="I2" s="58"/>
      <c r="J2" s="59"/>
      <c r="K2" s="40" t="s">
        <v>22</v>
      </c>
      <c r="L2" s="40" t="s">
        <v>23</v>
      </c>
      <c r="M2" s="40" t="s">
        <v>24</v>
      </c>
      <c r="N2" s="40" t="s">
        <v>31</v>
      </c>
    </row>
    <row r="3" spans="1:14">
      <c r="A3" s="3"/>
      <c r="B3" s="44" t="s">
        <v>32</v>
      </c>
      <c r="C3" s="44"/>
      <c r="D3" s="11"/>
      <c r="E3" s="27" t="s">
        <v>34</v>
      </c>
      <c r="F3" s="46"/>
      <c r="G3" s="46"/>
      <c r="I3" s="58" t="s">
        <v>25</v>
      </c>
      <c r="J3" s="59"/>
      <c r="K3" s="2">
        <f>COUNTIF(B13:B27,A48)</f>
        <v>0</v>
      </c>
      <c r="L3" s="2">
        <f>COUNTIF(B13:B27,A49)</f>
        <v>0</v>
      </c>
      <c r="M3" s="2">
        <f>COUNTIF(B13:B27,A50)</f>
        <v>0</v>
      </c>
      <c r="N3" s="2">
        <f>SUM(J3:M3)</f>
        <v>0</v>
      </c>
    </row>
    <row r="4" spans="1:14">
      <c r="A4" s="3"/>
      <c r="B4" s="44" t="s">
        <v>19</v>
      </c>
      <c r="C4" s="44"/>
      <c r="D4" s="10"/>
      <c r="E4" s="27" t="s">
        <v>35</v>
      </c>
      <c r="F4" s="46"/>
      <c r="G4" s="46"/>
      <c r="I4" s="58" t="s">
        <v>26</v>
      </c>
      <c r="J4" s="59"/>
      <c r="K4" s="2">
        <f>COUNTIF(B29:B43,A48)</f>
        <v>0</v>
      </c>
      <c r="L4" s="2">
        <f>COUNTIF(B29:B43,A49)</f>
        <v>0</v>
      </c>
      <c r="M4" s="2">
        <f>COUNTIF(B29:B43,A50)</f>
        <v>0</v>
      </c>
      <c r="N4" s="2">
        <f>SUM(J4:M4)</f>
        <v>0</v>
      </c>
    </row>
    <row r="5" spans="1:14">
      <c r="A5" s="3"/>
      <c r="B5" s="44" t="s">
        <v>33</v>
      </c>
      <c r="C5" s="44"/>
      <c r="D5" s="10"/>
      <c r="E5" s="27" t="s">
        <v>34</v>
      </c>
      <c r="F5" s="47"/>
      <c r="G5" s="45"/>
      <c r="I5" s="58" t="s">
        <v>31</v>
      </c>
      <c r="J5" s="59"/>
      <c r="K5" s="2">
        <f>SUM(K3:K4)</f>
        <v>0</v>
      </c>
      <c r="L5" s="2">
        <f>SUM(L3:L4)</f>
        <v>0</v>
      </c>
      <c r="M5" s="2">
        <f>SUM(M3:M4)</f>
        <v>0</v>
      </c>
      <c r="N5" s="2">
        <f>SUM(N3:N4)</f>
        <v>0</v>
      </c>
    </row>
    <row r="6" spans="1:14">
      <c r="A6" s="3"/>
      <c r="B6" s="44" t="s">
        <v>36</v>
      </c>
      <c r="C6" s="44"/>
      <c r="D6" s="22"/>
      <c r="E6" s="27" t="s">
        <v>34</v>
      </c>
      <c r="F6" s="46"/>
      <c r="G6" s="46"/>
      <c r="I6" s="4"/>
      <c r="J6" s="4"/>
      <c r="K6" s="4"/>
    </row>
    <row r="7" spans="1:14">
      <c r="A7" s="3"/>
      <c r="B7" s="35"/>
      <c r="C7" s="60" t="s">
        <v>17</v>
      </c>
      <c r="D7" s="60"/>
      <c r="E7" s="36" t="s">
        <v>18</v>
      </c>
      <c r="F7" s="3"/>
      <c r="G7" s="3"/>
    </row>
    <row r="8" spans="1:14">
      <c r="A8" s="3"/>
      <c r="B8" s="55" t="s">
        <v>59</v>
      </c>
      <c r="C8" s="55"/>
      <c r="D8" s="39"/>
      <c r="E8" s="38" t="s">
        <v>64</v>
      </c>
      <c r="F8" s="3"/>
      <c r="G8" s="3"/>
    </row>
    <row r="9" spans="1:14">
      <c r="A9" s="3"/>
      <c r="B9" s="55" t="s">
        <v>61</v>
      </c>
      <c r="C9" s="55"/>
      <c r="D9" s="31"/>
      <c r="E9" s="56">
        <f>400*F2</f>
        <v>0</v>
      </c>
      <c r="F9" s="3"/>
      <c r="G9" s="3"/>
    </row>
    <row r="10" spans="1:14">
      <c r="A10" s="3"/>
      <c r="B10" s="55" t="s">
        <v>60</v>
      </c>
      <c r="C10" s="55"/>
      <c r="D10" s="39"/>
      <c r="E10" s="57"/>
      <c r="F10" s="3"/>
      <c r="G10" s="3"/>
    </row>
    <row r="11" spans="1:14">
      <c r="A11" s="3"/>
      <c r="B11" s="3"/>
      <c r="C11" s="24"/>
      <c r="D11" s="24"/>
      <c r="E11" s="5"/>
      <c r="F11" s="3"/>
      <c r="G11" s="3"/>
    </row>
    <row r="12" spans="1:14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30</v>
      </c>
    </row>
    <row r="13" spans="1:14">
      <c r="A13" s="8" t="s">
        <v>6</v>
      </c>
      <c r="B13" s="8"/>
      <c r="C13" s="8"/>
      <c r="D13" s="8"/>
      <c r="E13" s="8"/>
      <c r="F13" s="8"/>
      <c r="G13" s="8"/>
    </row>
    <row r="14" spans="1:14">
      <c r="A14" s="8" t="s">
        <v>6</v>
      </c>
      <c r="B14" s="8"/>
      <c r="C14" s="8"/>
      <c r="D14" s="8"/>
      <c r="E14" s="8"/>
      <c r="F14" s="8"/>
      <c r="G14" s="8"/>
    </row>
    <row r="15" spans="1:14">
      <c r="A15" s="8" t="s">
        <v>6</v>
      </c>
      <c r="B15" s="8"/>
      <c r="C15" s="8"/>
      <c r="D15" s="8"/>
      <c r="E15" s="8"/>
      <c r="F15" s="8"/>
      <c r="G15" s="8"/>
    </row>
    <row r="16" spans="1:14">
      <c r="A16" s="8" t="s">
        <v>6</v>
      </c>
      <c r="B16" s="8"/>
      <c r="C16" s="8"/>
      <c r="D16" s="8"/>
      <c r="E16" s="8"/>
      <c r="F16" s="8"/>
      <c r="G16" s="8"/>
    </row>
    <row r="17" spans="1:14">
      <c r="A17" s="8" t="s">
        <v>6</v>
      </c>
      <c r="B17" s="8"/>
      <c r="C17" s="8"/>
      <c r="D17" s="8"/>
      <c r="E17" s="8"/>
      <c r="F17" s="8"/>
      <c r="G17" s="8"/>
    </row>
    <row r="18" spans="1:14">
      <c r="A18" s="8" t="s">
        <v>6</v>
      </c>
      <c r="B18" s="8"/>
      <c r="C18" s="8"/>
      <c r="D18" s="8"/>
      <c r="E18" s="8"/>
      <c r="F18" s="8"/>
      <c r="G18" s="8"/>
    </row>
    <row r="19" spans="1:14">
      <c r="A19" s="8" t="s">
        <v>6</v>
      </c>
      <c r="B19" s="8"/>
      <c r="C19" s="8"/>
      <c r="D19" s="8"/>
      <c r="E19" s="8"/>
      <c r="F19" s="8"/>
      <c r="G19" s="8"/>
    </row>
    <row r="20" spans="1:14">
      <c r="A20" s="8" t="s">
        <v>6</v>
      </c>
      <c r="B20" s="8"/>
      <c r="C20" s="8"/>
      <c r="D20" s="8"/>
      <c r="E20" s="8"/>
      <c r="F20" s="8"/>
      <c r="G20" s="8"/>
    </row>
    <row r="21" spans="1:14">
      <c r="A21" s="8" t="s">
        <v>6</v>
      </c>
      <c r="B21" s="8"/>
      <c r="C21" s="8"/>
      <c r="D21" s="8"/>
      <c r="E21" s="8"/>
      <c r="F21" s="8"/>
      <c r="G21" s="8"/>
    </row>
    <row r="22" spans="1:14">
      <c r="A22" s="8" t="s">
        <v>6</v>
      </c>
      <c r="B22" s="8"/>
      <c r="C22" s="8"/>
      <c r="D22" s="8"/>
      <c r="E22" s="8"/>
      <c r="F22" s="8"/>
      <c r="G22" s="8"/>
      <c r="N22" s="1"/>
    </row>
    <row r="23" spans="1:14">
      <c r="A23" s="8" t="s">
        <v>6</v>
      </c>
      <c r="B23" s="8"/>
      <c r="C23" s="8"/>
      <c r="D23" s="8"/>
      <c r="E23" s="8"/>
      <c r="F23" s="8"/>
      <c r="G23" s="8"/>
    </row>
    <row r="24" spans="1:14">
      <c r="A24" s="8" t="s">
        <v>6</v>
      </c>
      <c r="B24" s="8"/>
      <c r="C24" s="8"/>
      <c r="D24" s="8"/>
      <c r="E24" s="8"/>
      <c r="F24" s="8"/>
      <c r="G24" s="8"/>
    </row>
    <row r="25" spans="1:14">
      <c r="A25" s="8" t="s">
        <v>6</v>
      </c>
      <c r="B25" s="8"/>
      <c r="C25" s="8"/>
      <c r="D25" s="8"/>
      <c r="E25" s="8"/>
      <c r="F25" s="8"/>
      <c r="G25" s="8"/>
    </row>
    <row r="26" spans="1:14">
      <c r="A26" s="8" t="s">
        <v>6</v>
      </c>
      <c r="B26" s="8"/>
      <c r="C26" s="8"/>
      <c r="D26" s="8"/>
      <c r="E26" s="8"/>
      <c r="F26" s="8"/>
      <c r="G26" s="8"/>
    </row>
    <row r="27" spans="1:14">
      <c r="A27" s="8" t="s">
        <v>6</v>
      </c>
      <c r="B27" s="8"/>
      <c r="C27" s="8"/>
      <c r="D27" s="8"/>
      <c r="E27" s="8"/>
      <c r="F27" s="8"/>
      <c r="G27" s="8"/>
    </row>
    <row r="28" spans="1:14">
      <c r="A28" s="28" t="s">
        <v>0</v>
      </c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30</v>
      </c>
    </row>
    <row r="29" spans="1:14">
      <c r="A29" s="9" t="s">
        <v>11</v>
      </c>
      <c r="B29" s="8"/>
      <c r="C29" s="8"/>
      <c r="D29" s="9"/>
      <c r="E29" s="9"/>
      <c r="F29" s="9"/>
      <c r="G29" s="9"/>
    </row>
    <row r="30" spans="1:14">
      <c r="A30" s="9" t="s">
        <v>11</v>
      </c>
      <c r="B30" s="8"/>
      <c r="C30" s="8"/>
      <c r="D30" s="9"/>
      <c r="E30" s="9"/>
      <c r="F30" s="9"/>
      <c r="G30" s="9"/>
    </row>
    <row r="31" spans="1:14">
      <c r="A31" s="9" t="s">
        <v>11</v>
      </c>
      <c r="B31" s="8"/>
      <c r="C31" s="8"/>
      <c r="D31" s="9"/>
      <c r="E31" s="9"/>
      <c r="F31" s="9"/>
      <c r="G31" s="9"/>
    </row>
    <row r="32" spans="1:14">
      <c r="A32" s="9" t="s">
        <v>11</v>
      </c>
      <c r="B32" s="8"/>
      <c r="C32" s="8"/>
      <c r="D32" s="9"/>
      <c r="E32" s="9"/>
      <c r="F32" s="9"/>
      <c r="G32" s="9"/>
    </row>
    <row r="33" spans="1:7">
      <c r="A33" s="9" t="s">
        <v>11</v>
      </c>
      <c r="B33" s="8"/>
      <c r="C33" s="8"/>
      <c r="D33" s="9"/>
      <c r="E33" s="9"/>
      <c r="F33" s="9"/>
      <c r="G33" s="9"/>
    </row>
    <row r="34" spans="1:7">
      <c r="A34" s="9" t="s">
        <v>11</v>
      </c>
      <c r="B34" s="8"/>
      <c r="C34" s="8"/>
      <c r="D34" s="9"/>
      <c r="E34" s="9"/>
      <c r="F34" s="9"/>
      <c r="G34" s="9"/>
    </row>
    <row r="35" spans="1:7">
      <c r="A35" s="9" t="s">
        <v>11</v>
      </c>
      <c r="B35" s="8"/>
      <c r="C35" s="8"/>
      <c r="D35" s="9"/>
      <c r="E35" s="9"/>
      <c r="F35" s="9"/>
      <c r="G35" s="9"/>
    </row>
    <row r="36" spans="1:7">
      <c r="A36" s="9" t="s">
        <v>11</v>
      </c>
      <c r="B36" s="8"/>
      <c r="C36" s="8"/>
      <c r="D36" s="9"/>
      <c r="E36" s="9"/>
      <c r="F36" s="9"/>
      <c r="G36" s="9"/>
    </row>
    <row r="37" spans="1:7">
      <c r="A37" s="9" t="s">
        <v>11</v>
      </c>
      <c r="B37" s="8"/>
      <c r="C37" s="8"/>
      <c r="D37" s="9"/>
      <c r="E37" s="9"/>
      <c r="F37" s="9"/>
      <c r="G37" s="9"/>
    </row>
    <row r="38" spans="1:7">
      <c r="A38" s="9" t="s">
        <v>11</v>
      </c>
      <c r="B38" s="8"/>
      <c r="C38" s="8"/>
      <c r="D38" s="9"/>
      <c r="E38" s="9"/>
      <c r="F38" s="9"/>
      <c r="G38" s="9"/>
    </row>
    <row r="39" spans="1:7">
      <c r="A39" s="9" t="s">
        <v>11</v>
      </c>
      <c r="B39" s="8"/>
      <c r="C39" s="8"/>
      <c r="D39" s="9"/>
      <c r="E39" s="9"/>
      <c r="F39" s="9"/>
      <c r="G39" s="9"/>
    </row>
    <row r="40" spans="1:7">
      <c r="A40" s="9" t="s">
        <v>11</v>
      </c>
      <c r="B40" s="8"/>
      <c r="C40" s="8"/>
      <c r="D40" s="9"/>
      <c r="E40" s="9"/>
      <c r="F40" s="9"/>
      <c r="G40" s="9"/>
    </row>
    <row r="41" spans="1:7">
      <c r="A41" s="9" t="s">
        <v>11</v>
      </c>
      <c r="B41" s="8"/>
      <c r="C41" s="8"/>
      <c r="D41" s="9"/>
      <c r="E41" s="9"/>
      <c r="F41" s="9"/>
      <c r="G41" s="9"/>
    </row>
    <row r="42" spans="1:7">
      <c r="A42" s="9" t="s">
        <v>11</v>
      </c>
      <c r="B42" s="8"/>
      <c r="C42" s="8"/>
      <c r="D42" s="9"/>
      <c r="E42" s="9"/>
      <c r="F42" s="9"/>
      <c r="G42" s="9"/>
    </row>
    <row r="43" spans="1:7">
      <c r="A43" s="9" t="s">
        <v>11</v>
      </c>
      <c r="B43" s="8"/>
      <c r="C43" s="8"/>
      <c r="D43" s="9"/>
      <c r="E43" s="9"/>
      <c r="F43" s="9"/>
      <c r="G43" s="9"/>
    </row>
    <row r="44" spans="1:7">
      <c r="A44" s="29"/>
      <c r="B44" s="29"/>
      <c r="C44" s="29"/>
      <c r="D44" s="29"/>
      <c r="E44" s="29"/>
      <c r="F44" s="29"/>
      <c r="G44" s="29"/>
    </row>
    <row r="45" spans="1:7">
      <c r="A45" s="29"/>
      <c r="B45" s="29"/>
      <c r="C45" s="29"/>
      <c r="D45" s="29"/>
      <c r="E45" s="29"/>
      <c r="F45" s="29"/>
      <c r="G45" s="29"/>
    </row>
    <row r="47" spans="1:7">
      <c r="A47" s="7"/>
      <c r="B47" s="7"/>
    </row>
    <row r="48" spans="1:7">
      <c r="A48" s="7">
        <v>4</v>
      </c>
      <c r="B48" s="7">
        <v>1000</v>
      </c>
      <c r="D48" t="s">
        <v>62</v>
      </c>
    </row>
    <row r="49" spans="1:4">
      <c r="A49" s="7">
        <v>5</v>
      </c>
      <c r="B49" s="7"/>
      <c r="D49" t="s">
        <v>63</v>
      </c>
    </row>
    <row r="50" spans="1:4">
      <c r="A50" s="7">
        <v>6</v>
      </c>
      <c r="B50" s="7"/>
    </row>
    <row r="51" spans="1:4">
      <c r="A51" s="7"/>
      <c r="B51" s="7"/>
    </row>
    <row r="52" spans="1:4">
      <c r="A52" s="7"/>
      <c r="B52" s="7"/>
    </row>
    <row r="53" spans="1:4">
      <c r="A53" s="7"/>
      <c r="B53" s="7"/>
    </row>
    <row r="54" spans="1:4">
      <c r="A54" s="7"/>
    </row>
    <row r="55" spans="1:4">
      <c r="A55" s="7"/>
      <c r="B55" s="7"/>
    </row>
    <row r="56" spans="1:4">
      <c r="A56" s="7"/>
      <c r="B56" s="7"/>
    </row>
    <row r="57" spans="1:4">
      <c r="A57" s="7"/>
      <c r="B57" s="7"/>
    </row>
    <row r="58" spans="1:4">
      <c r="A58" s="7" t="s">
        <v>6</v>
      </c>
    </row>
    <row r="59" spans="1:4">
      <c r="A59" s="7" t="s">
        <v>11</v>
      </c>
    </row>
  </sheetData>
  <mergeCells count="20">
    <mergeCell ref="B6:C6"/>
    <mergeCell ref="F6:G6"/>
    <mergeCell ref="C7:D7"/>
    <mergeCell ref="B8:C8"/>
    <mergeCell ref="B9:C9"/>
    <mergeCell ref="E9:E10"/>
    <mergeCell ref="B10:C10"/>
    <mergeCell ref="I2:J2"/>
    <mergeCell ref="I3:J3"/>
    <mergeCell ref="I4:J4"/>
    <mergeCell ref="I5:J5"/>
    <mergeCell ref="A1:G1"/>
    <mergeCell ref="B2:C2"/>
    <mergeCell ref="D2:E2"/>
    <mergeCell ref="B3:C3"/>
    <mergeCell ref="F3:G3"/>
    <mergeCell ref="B4:C4"/>
    <mergeCell ref="F4:G4"/>
    <mergeCell ref="B5:C5"/>
    <mergeCell ref="F5:G5"/>
  </mergeCells>
  <phoneticPr fontId="22"/>
  <dataValidations count="4">
    <dataValidation type="list" allowBlank="1" showInputMessage="1" showErrorMessage="1" sqref="A13:A27 A29:A43">
      <formula1>$A$58:$A$59</formula1>
    </dataValidation>
    <dataValidation type="list" allowBlank="1" showInputMessage="1" showErrorMessage="1" sqref="C13:C27 C29:C43">
      <formula1>$B$48:$B$49</formula1>
    </dataValidation>
    <dataValidation type="list" allowBlank="1" showInputMessage="1" showErrorMessage="1" sqref="D8">
      <formula1>$D$48:$D$49</formula1>
    </dataValidation>
    <dataValidation type="list" allowBlank="1" showInputMessage="1" showErrorMessage="1" sqref="B13:B27 B29:B43">
      <formula1>$A$48:$A$50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84"/>
  <sheetViews>
    <sheetView zoomScaleNormal="100" zoomScaleSheetLayoutView="100" workbookViewId="0">
      <selection activeCell="H19" sqref="H19"/>
    </sheetView>
  </sheetViews>
  <sheetFormatPr defaultRowHeight="13.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4" ht="42" customHeight="1">
      <c r="A1" s="43" t="s">
        <v>69</v>
      </c>
      <c r="B1" s="43"/>
      <c r="C1" s="43"/>
      <c r="D1" s="43"/>
      <c r="E1" s="43"/>
      <c r="F1" s="43"/>
      <c r="G1" s="43"/>
    </row>
    <row r="2" spans="1:14" ht="24" customHeight="1">
      <c r="A2" s="3"/>
      <c r="B2" s="44" t="s">
        <v>16</v>
      </c>
      <c r="C2" s="44"/>
      <c r="D2" s="45"/>
      <c r="E2" s="45"/>
      <c r="F2" s="41">
        <f>N5</f>
        <v>0</v>
      </c>
      <c r="G2" s="42" t="s">
        <v>29</v>
      </c>
      <c r="I2" s="58"/>
      <c r="J2" s="59"/>
      <c r="K2" s="40" t="s">
        <v>22</v>
      </c>
      <c r="L2" s="40" t="s">
        <v>23</v>
      </c>
      <c r="M2" s="40" t="s">
        <v>24</v>
      </c>
      <c r="N2" s="40" t="s">
        <v>31</v>
      </c>
    </row>
    <row r="3" spans="1:14">
      <c r="A3" s="3"/>
      <c r="B3" s="44" t="s">
        <v>32</v>
      </c>
      <c r="C3" s="44"/>
      <c r="D3" s="11"/>
      <c r="E3" s="27" t="s">
        <v>34</v>
      </c>
      <c r="F3" s="46"/>
      <c r="G3" s="46"/>
      <c r="I3" s="58" t="s">
        <v>25</v>
      </c>
      <c r="J3" s="59"/>
      <c r="K3" s="2">
        <f>COUNTIF(B13:B27,A48)</f>
        <v>0</v>
      </c>
      <c r="L3" s="2">
        <f>COUNTIF(B13:B27,A49)</f>
        <v>0</v>
      </c>
      <c r="M3" s="2">
        <f>COUNTIF(B13:B27,A50)</f>
        <v>0</v>
      </c>
      <c r="N3" s="2">
        <f>SUM(J3:M3)</f>
        <v>0</v>
      </c>
    </row>
    <row r="4" spans="1:14">
      <c r="A4" s="3"/>
      <c r="B4" s="44" t="s">
        <v>19</v>
      </c>
      <c r="C4" s="44"/>
      <c r="D4" s="32"/>
      <c r="E4" s="27" t="s">
        <v>35</v>
      </c>
      <c r="F4" s="46"/>
      <c r="G4" s="46"/>
      <c r="I4" s="58" t="s">
        <v>26</v>
      </c>
      <c r="J4" s="59"/>
      <c r="K4" s="2">
        <f>COUNTIF(B29:B43,A48)</f>
        <v>0</v>
      </c>
      <c r="L4" s="2">
        <f>COUNTIF(B29:B43,A49)</f>
        <v>0</v>
      </c>
      <c r="M4" s="2">
        <f>COUNTIF(B29:B43,A50)</f>
        <v>0</v>
      </c>
      <c r="N4" s="2">
        <f>SUM(J4:M4)</f>
        <v>0</v>
      </c>
    </row>
    <row r="5" spans="1:14">
      <c r="A5" s="3"/>
      <c r="B5" s="44" t="s">
        <v>33</v>
      </c>
      <c r="C5" s="44"/>
      <c r="D5" s="10"/>
      <c r="E5" s="27" t="s">
        <v>34</v>
      </c>
      <c r="F5" s="47"/>
      <c r="G5" s="45"/>
      <c r="I5" s="58" t="s">
        <v>31</v>
      </c>
      <c r="J5" s="59"/>
      <c r="K5" s="2">
        <f>SUM(K3:K4)</f>
        <v>0</v>
      </c>
      <c r="L5" s="2">
        <f>SUM(L3:L4)</f>
        <v>0</v>
      </c>
      <c r="M5" s="2">
        <f>SUM(M3:M4)</f>
        <v>0</v>
      </c>
      <c r="N5" s="2">
        <f>SUM(N3:N4)</f>
        <v>0</v>
      </c>
    </row>
    <row r="6" spans="1:14">
      <c r="A6" s="3"/>
      <c r="B6" s="44" t="s">
        <v>36</v>
      </c>
      <c r="C6" s="44"/>
      <c r="D6" s="22"/>
      <c r="E6" s="27" t="s">
        <v>34</v>
      </c>
      <c r="F6" s="46"/>
      <c r="G6" s="46"/>
      <c r="I6" s="4"/>
      <c r="J6" s="4"/>
      <c r="K6" s="4"/>
    </row>
    <row r="7" spans="1:14">
      <c r="A7" s="3"/>
      <c r="B7" s="35"/>
      <c r="C7" s="60" t="s">
        <v>17</v>
      </c>
      <c r="D7" s="60"/>
      <c r="E7" s="36" t="s">
        <v>18</v>
      </c>
      <c r="F7" s="3"/>
      <c r="G7" s="3"/>
    </row>
    <row r="8" spans="1:14">
      <c r="A8" s="3"/>
      <c r="B8" s="55" t="s">
        <v>59</v>
      </c>
      <c r="C8" s="55"/>
      <c r="D8" s="39"/>
      <c r="E8" s="38" t="s">
        <v>64</v>
      </c>
      <c r="F8" s="3"/>
      <c r="G8" s="3"/>
    </row>
    <row r="9" spans="1:14">
      <c r="A9" s="3"/>
      <c r="B9" s="55" t="s">
        <v>61</v>
      </c>
      <c r="C9" s="55"/>
      <c r="D9" s="31"/>
      <c r="E9" s="56">
        <f>400*F2</f>
        <v>0</v>
      </c>
      <c r="F9" s="3"/>
      <c r="G9" s="3"/>
    </row>
    <row r="10" spans="1:14">
      <c r="A10" s="3"/>
      <c r="B10" s="55" t="s">
        <v>60</v>
      </c>
      <c r="C10" s="55"/>
      <c r="D10" s="39"/>
      <c r="E10" s="57"/>
      <c r="F10" s="3"/>
      <c r="G10" s="3"/>
    </row>
    <row r="11" spans="1:14">
      <c r="A11" s="3"/>
      <c r="B11" s="3"/>
      <c r="C11" s="24"/>
      <c r="D11" s="24"/>
      <c r="E11" s="5"/>
      <c r="F11" s="3"/>
      <c r="G11" s="3"/>
    </row>
    <row r="12" spans="1:14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30</v>
      </c>
    </row>
    <row r="13" spans="1:14">
      <c r="A13" s="8" t="s">
        <v>6</v>
      </c>
      <c r="B13" s="8"/>
      <c r="C13" s="8"/>
      <c r="D13" s="8"/>
      <c r="E13" s="8"/>
      <c r="F13" s="8"/>
      <c r="G13" s="8"/>
    </row>
    <row r="14" spans="1:14">
      <c r="A14" s="8" t="s">
        <v>6</v>
      </c>
      <c r="B14" s="8"/>
      <c r="C14" s="8"/>
      <c r="D14" s="8"/>
      <c r="E14" s="8"/>
      <c r="F14" s="8"/>
      <c r="G14" s="8"/>
    </row>
    <row r="15" spans="1:14">
      <c r="A15" s="8" t="s">
        <v>6</v>
      </c>
      <c r="B15" s="8"/>
      <c r="C15" s="8"/>
      <c r="D15" s="8"/>
      <c r="E15" s="8"/>
      <c r="F15" s="8"/>
      <c r="G15" s="8"/>
    </row>
    <row r="16" spans="1:14">
      <c r="A16" s="8" t="s">
        <v>6</v>
      </c>
      <c r="B16" s="8"/>
      <c r="C16" s="8"/>
      <c r="D16" s="8"/>
      <c r="E16" s="8"/>
      <c r="F16" s="8"/>
      <c r="G16" s="8"/>
    </row>
    <row r="17" spans="1:14">
      <c r="A17" s="8" t="s">
        <v>6</v>
      </c>
      <c r="B17" s="8"/>
      <c r="C17" s="8"/>
      <c r="D17" s="8"/>
      <c r="E17" s="8"/>
      <c r="F17" s="8"/>
      <c r="G17" s="8"/>
    </row>
    <row r="18" spans="1:14">
      <c r="A18" s="8" t="s">
        <v>6</v>
      </c>
      <c r="B18" s="8"/>
      <c r="C18" s="8"/>
      <c r="D18" s="8"/>
      <c r="E18" s="8"/>
      <c r="F18" s="8"/>
      <c r="G18" s="8"/>
    </row>
    <row r="19" spans="1:14">
      <c r="A19" s="8" t="s">
        <v>6</v>
      </c>
      <c r="B19" s="8"/>
      <c r="C19" s="8"/>
      <c r="D19" s="8"/>
      <c r="E19" s="8"/>
      <c r="F19" s="8"/>
      <c r="G19" s="8"/>
    </row>
    <row r="20" spans="1:14">
      <c r="A20" s="8" t="s">
        <v>6</v>
      </c>
      <c r="B20" s="8"/>
      <c r="C20" s="8"/>
      <c r="D20" s="8"/>
      <c r="E20" s="8"/>
      <c r="F20" s="8"/>
      <c r="G20" s="8"/>
    </row>
    <row r="21" spans="1:14">
      <c r="A21" s="8" t="s">
        <v>6</v>
      </c>
      <c r="B21" s="8"/>
      <c r="C21" s="8"/>
      <c r="D21" s="8"/>
      <c r="E21" s="8"/>
      <c r="F21" s="8"/>
      <c r="G21" s="8"/>
    </row>
    <row r="22" spans="1:14">
      <c r="A22" s="8" t="s">
        <v>6</v>
      </c>
      <c r="B22" s="8"/>
      <c r="C22" s="8"/>
      <c r="D22" s="8"/>
      <c r="E22" s="8"/>
      <c r="F22" s="8"/>
      <c r="G22" s="8"/>
      <c r="N22" s="1"/>
    </row>
    <row r="23" spans="1:14">
      <c r="A23" s="8" t="s">
        <v>6</v>
      </c>
      <c r="B23" s="8"/>
      <c r="C23" s="8"/>
      <c r="D23" s="8"/>
      <c r="E23" s="8"/>
      <c r="F23" s="8"/>
      <c r="G23" s="8"/>
    </row>
    <row r="24" spans="1:14">
      <c r="A24" s="8" t="s">
        <v>6</v>
      </c>
      <c r="B24" s="8"/>
      <c r="C24" s="8"/>
      <c r="D24" s="8"/>
      <c r="E24" s="8"/>
      <c r="F24" s="8"/>
      <c r="G24" s="8"/>
    </row>
    <row r="25" spans="1:14">
      <c r="A25" s="8" t="s">
        <v>6</v>
      </c>
      <c r="B25" s="8"/>
      <c r="C25" s="8"/>
      <c r="D25" s="8"/>
      <c r="E25" s="8"/>
      <c r="F25" s="8"/>
      <c r="G25" s="8"/>
    </row>
    <row r="26" spans="1:14">
      <c r="A26" s="8" t="s">
        <v>6</v>
      </c>
      <c r="B26" s="8"/>
      <c r="C26" s="8"/>
      <c r="D26" s="8"/>
      <c r="E26" s="8"/>
      <c r="F26" s="8"/>
      <c r="G26" s="8"/>
    </row>
    <row r="27" spans="1:14">
      <c r="A27" s="8" t="s">
        <v>6</v>
      </c>
      <c r="B27" s="8"/>
      <c r="C27" s="8"/>
      <c r="D27" s="8"/>
      <c r="E27" s="8"/>
      <c r="F27" s="8"/>
      <c r="G27" s="8"/>
    </row>
    <row r="28" spans="1:14">
      <c r="A28" s="28" t="s">
        <v>0</v>
      </c>
      <c r="B28" s="28" t="s">
        <v>1</v>
      </c>
      <c r="C28" s="28" t="s">
        <v>71</v>
      </c>
      <c r="D28" s="28" t="s">
        <v>3</v>
      </c>
      <c r="E28" s="28" t="s">
        <v>4</v>
      </c>
      <c r="F28" s="28" t="s">
        <v>5</v>
      </c>
      <c r="G28" s="28" t="s">
        <v>30</v>
      </c>
    </row>
    <row r="29" spans="1:14">
      <c r="A29" s="9" t="s">
        <v>11</v>
      </c>
      <c r="B29" s="8"/>
      <c r="C29" s="8"/>
      <c r="D29" s="34"/>
      <c r="E29" s="9"/>
      <c r="F29" s="9"/>
      <c r="G29" s="9"/>
    </row>
    <row r="30" spans="1:14">
      <c r="A30" s="9" t="s">
        <v>11</v>
      </c>
      <c r="B30" s="8"/>
      <c r="C30" s="8"/>
      <c r="D30" s="9"/>
      <c r="E30" s="9"/>
      <c r="F30" s="9"/>
      <c r="G30" s="9"/>
    </row>
    <row r="31" spans="1:14">
      <c r="A31" s="9" t="s">
        <v>11</v>
      </c>
      <c r="B31" s="8"/>
      <c r="C31" s="8"/>
      <c r="D31" s="9"/>
      <c r="E31" s="9"/>
      <c r="F31" s="9"/>
      <c r="G31" s="9"/>
    </row>
    <row r="32" spans="1:14">
      <c r="A32" s="9" t="s">
        <v>11</v>
      </c>
      <c r="B32" s="8"/>
      <c r="C32" s="8"/>
      <c r="D32" s="9"/>
      <c r="E32" s="9"/>
      <c r="F32" s="9"/>
      <c r="G32" s="9"/>
    </row>
    <row r="33" spans="1:7">
      <c r="A33" s="9" t="s">
        <v>11</v>
      </c>
      <c r="B33" s="8"/>
      <c r="C33" s="8"/>
      <c r="D33" s="9"/>
      <c r="E33" s="9"/>
      <c r="F33" s="9"/>
      <c r="G33" s="9"/>
    </row>
    <row r="34" spans="1:7">
      <c r="A34" s="9" t="s">
        <v>11</v>
      </c>
      <c r="B34" s="8"/>
      <c r="C34" s="8"/>
      <c r="D34" s="9"/>
      <c r="E34" s="9"/>
      <c r="F34" s="9"/>
      <c r="G34" s="9"/>
    </row>
    <row r="35" spans="1:7">
      <c r="A35" s="9" t="s">
        <v>11</v>
      </c>
      <c r="B35" s="8"/>
      <c r="C35" s="8"/>
      <c r="D35" s="9"/>
      <c r="E35" s="9"/>
      <c r="F35" s="9"/>
      <c r="G35" s="9"/>
    </row>
    <row r="36" spans="1:7">
      <c r="A36" s="9" t="s">
        <v>11</v>
      </c>
      <c r="B36" s="8"/>
      <c r="C36" s="8"/>
      <c r="D36" s="9"/>
      <c r="E36" s="9"/>
      <c r="F36" s="9"/>
      <c r="G36" s="9"/>
    </row>
    <row r="37" spans="1:7">
      <c r="A37" s="9" t="s">
        <v>11</v>
      </c>
      <c r="B37" s="8"/>
      <c r="C37" s="8"/>
      <c r="D37" s="9"/>
      <c r="E37" s="9"/>
      <c r="F37" s="9"/>
      <c r="G37" s="9"/>
    </row>
    <row r="38" spans="1:7">
      <c r="A38" s="9" t="s">
        <v>11</v>
      </c>
      <c r="B38" s="8"/>
      <c r="C38" s="8"/>
      <c r="D38" s="9"/>
      <c r="E38" s="9"/>
      <c r="F38" s="9"/>
      <c r="G38" s="9"/>
    </row>
    <row r="39" spans="1:7">
      <c r="A39" s="9" t="s">
        <v>11</v>
      </c>
      <c r="B39" s="8"/>
      <c r="C39" s="8"/>
      <c r="D39" s="9"/>
      <c r="E39" s="9"/>
      <c r="F39" s="9"/>
      <c r="G39" s="9"/>
    </row>
    <row r="40" spans="1:7">
      <c r="A40" s="9" t="s">
        <v>11</v>
      </c>
      <c r="B40" s="8"/>
      <c r="C40" s="8"/>
      <c r="D40" s="9"/>
      <c r="E40" s="9"/>
      <c r="F40" s="9"/>
      <c r="G40" s="9"/>
    </row>
    <row r="41" spans="1:7">
      <c r="A41" s="9" t="s">
        <v>11</v>
      </c>
      <c r="B41" s="8"/>
      <c r="C41" s="8"/>
      <c r="D41" s="9"/>
      <c r="E41" s="9"/>
      <c r="F41" s="9"/>
      <c r="G41" s="9"/>
    </row>
    <row r="42" spans="1:7">
      <c r="A42" s="9" t="s">
        <v>11</v>
      </c>
      <c r="B42" s="8"/>
      <c r="C42" s="8"/>
      <c r="D42" s="9"/>
      <c r="E42" s="9"/>
      <c r="F42" s="9"/>
      <c r="G42" s="9"/>
    </row>
    <row r="43" spans="1:7">
      <c r="A43" s="9" t="s">
        <v>11</v>
      </c>
      <c r="B43" s="8"/>
      <c r="C43" s="8"/>
      <c r="D43" s="9"/>
      <c r="E43" s="9"/>
      <c r="F43" s="9"/>
      <c r="G43" s="9"/>
    </row>
    <row r="44" spans="1:7">
      <c r="A44" s="29"/>
      <c r="B44" s="29"/>
      <c r="C44" s="29"/>
      <c r="D44" s="29"/>
      <c r="E44" s="29"/>
      <c r="F44" s="29"/>
      <c r="G44" s="29"/>
    </row>
    <row r="45" spans="1:7">
      <c r="A45" s="29"/>
      <c r="B45" s="29"/>
      <c r="C45" s="29"/>
      <c r="D45" s="29"/>
      <c r="E45" s="29"/>
      <c r="F45" s="29"/>
      <c r="G45" s="29"/>
    </row>
    <row r="47" spans="1:7">
      <c r="A47" s="7"/>
      <c r="B47" s="7"/>
    </row>
    <row r="48" spans="1:7">
      <c r="A48" s="7">
        <v>4</v>
      </c>
      <c r="B48" s="7">
        <v>1000</v>
      </c>
    </row>
    <row r="49" spans="1:2">
      <c r="A49" s="7">
        <v>5</v>
      </c>
      <c r="B49" s="7"/>
    </row>
    <row r="50" spans="1:2">
      <c r="A50" s="7">
        <v>6</v>
      </c>
      <c r="B50" s="7"/>
    </row>
    <row r="51" spans="1:2">
      <c r="A51" s="7"/>
      <c r="B51" s="7"/>
    </row>
    <row r="52" spans="1:2">
      <c r="A52" s="7"/>
      <c r="B52" s="7"/>
    </row>
    <row r="53" spans="1:2">
      <c r="A53" s="7"/>
      <c r="B53" s="7"/>
    </row>
    <row r="54" spans="1:2">
      <c r="A54" s="7"/>
    </row>
    <row r="55" spans="1:2">
      <c r="A55" s="7"/>
      <c r="B55" s="7"/>
    </row>
    <row r="56" spans="1:2">
      <c r="A56" s="7"/>
      <c r="B56" s="7"/>
    </row>
    <row r="57" spans="1:2">
      <c r="A57" s="7"/>
      <c r="B57" s="7"/>
    </row>
    <row r="58" spans="1:2">
      <c r="A58" s="7" t="s">
        <v>6</v>
      </c>
    </row>
    <row r="59" spans="1:2">
      <c r="A59" s="7" t="s">
        <v>11</v>
      </c>
    </row>
    <row r="83" spans="4:4">
      <c r="D83" t="s">
        <v>62</v>
      </c>
    </row>
    <row r="84" spans="4:4">
      <c r="D84" t="s">
        <v>63</v>
      </c>
    </row>
  </sheetData>
  <mergeCells count="20">
    <mergeCell ref="B6:C6"/>
    <mergeCell ref="F6:G6"/>
    <mergeCell ref="C7:D7"/>
    <mergeCell ref="B8:C8"/>
    <mergeCell ref="B9:C9"/>
    <mergeCell ref="E9:E10"/>
    <mergeCell ref="B10:C10"/>
    <mergeCell ref="I2:J2"/>
    <mergeCell ref="I3:J3"/>
    <mergeCell ref="I4:J4"/>
    <mergeCell ref="I5:J5"/>
    <mergeCell ref="A1:G1"/>
    <mergeCell ref="B2:C2"/>
    <mergeCell ref="D2:E2"/>
    <mergeCell ref="B3:C3"/>
    <mergeCell ref="F3:G3"/>
    <mergeCell ref="B4:C4"/>
    <mergeCell ref="F4:G4"/>
    <mergeCell ref="B5:C5"/>
    <mergeCell ref="F5:G5"/>
  </mergeCells>
  <phoneticPr fontId="22"/>
  <dataValidations count="4">
    <dataValidation type="list" allowBlank="1" showInputMessage="1" showErrorMessage="1" sqref="C13:C27 C29:C43">
      <formula1>$B$48:$B$49</formula1>
    </dataValidation>
    <dataValidation type="list" allowBlank="1" showInputMessage="1" showErrorMessage="1" sqref="A13:A27 A29:A43">
      <formula1>$A$58:$A$59</formula1>
    </dataValidation>
    <dataValidation type="list" allowBlank="1" showInputMessage="1" showErrorMessage="1" sqref="D8">
      <formula1>$D$83:$D$84</formula1>
    </dataValidation>
    <dataValidation type="list" allowBlank="1" showInputMessage="1" showErrorMessage="1" sqref="B13:B27 B29:B43">
      <formula1>$A$48:$A$50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手順</vt:lpstr>
      <vt:lpstr>春季陸上記録会</vt:lpstr>
      <vt:lpstr>県小学生陸上競技交流大会</vt:lpstr>
      <vt:lpstr>秋季陸上記録会 </vt:lpstr>
      <vt:lpstr>小学生記録会 </vt:lpstr>
      <vt:lpstr>協会記録会</vt:lpstr>
      <vt:lpstr>1000m記録会</vt:lpstr>
      <vt:lpstr>'1000m記録会'!Print_Area</vt:lpstr>
      <vt:lpstr>協会記録会!Print_Area</vt:lpstr>
      <vt:lpstr>県小学生陸上競技交流大会!Print_Area</vt:lpstr>
      <vt:lpstr>手順!Print_Area</vt:lpstr>
      <vt:lpstr>'秋季陸上記録会 '!Print_Area</vt:lpstr>
      <vt:lpstr>春季陸上記録会!Print_Area</vt:lpstr>
      <vt:lpstr>'小学生記録会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立岡　秀寿</dc:creator>
  <cp:lastModifiedBy>yutaka-bb</cp:lastModifiedBy>
  <cp:lastPrinted>2019-04-28T03:12:03Z</cp:lastPrinted>
  <dcterms:created xsi:type="dcterms:W3CDTF">2012-07-17T11:28:11Z</dcterms:created>
  <dcterms:modified xsi:type="dcterms:W3CDTF">2023-03-09T12:18:52Z</dcterms:modified>
</cp:coreProperties>
</file>